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Hoja1!$L$1:$L$1</definedName>
  </definedNames>
  <calcPr calcId="162913"/>
</workbook>
</file>

<file path=xl/calcChain.xml><?xml version="1.0" encoding="utf-8"?>
<calcChain xmlns="http://schemas.openxmlformats.org/spreadsheetml/2006/main">
  <c r="K12" i="1" l="1"/>
  <c r="I12" i="1"/>
</calcChain>
</file>

<file path=xl/sharedStrings.xml><?xml version="1.0" encoding="utf-8"?>
<sst xmlns="http://schemas.openxmlformats.org/spreadsheetml/2006/main" count="108255" uniqueCount="107853">
  <si>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</si>
  <si>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</si>
  <si>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</si>
  <si>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</si>
  <si>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</si>
  <si>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</si>
  <si>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</si>
  <si>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</si>
  <si>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</si>
  <si>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</si>
  <si>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</si>
  <si>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</si>
  <si>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</si>
  <si>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</si>
  <si>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</si>
  <si>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</si>
  <si>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</si>
  <si>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</si>
  <si>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</si>
  <si>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</si>
  <si>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</si>
  <si>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</si>
  <si>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</si>
  <si>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</si>
  <si>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</si>
  <si>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</si>
  <si>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</si>
  <si>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</si>
  <si>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</si>
  <si>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</si>
  <si>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</si>
  <si>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</si>
  <si>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</si>
  <si>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</si>
  <si>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</si>
  <si>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</si>
  <si>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</si>
  <si>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</si>
  <si>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</si>
  <si>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</si>
  <si>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</si>
  <si>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</si>
  <si>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</si>
  <si>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</si>
  <si>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</si>
  <si>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</si>
  <si>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</si>
  <si>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</si>
  <si>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</si>
  <si>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</si>
  <si>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</si>
  <si>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</si>
  <si>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</si>
  <si>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</si>
  <si>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</si>
  <si>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</si>
  <si>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</si>
  <si>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</si>
  <si>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</si>
  <si>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</si>
  <si>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</si>
  <si>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</si>
  <si>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</si>
  <si>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</si>
  <si>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</si>
  <si>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</si>
  <si>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</si>
  <si>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</si>
  <si>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</si>
  <si>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</si>
  <si>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</si>
  <si>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</si>
  <si>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</si>
  <si>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</si>
  <si>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</si>
  <si>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</si>
  <si>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</si>
  <si>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</si>
  <si>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</si>
  <si>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</si>
  <si>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</si>
  <si>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</si>
  <si>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</si>
  <si>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</si>
  <si>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</si>
  <si>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</si>
  <si>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</si>
  <si>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</si>
  <si>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</si>
  <si>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</si>
  <si>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</si>
  <si>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</si>
  <si>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</si>
  <si>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</si>
  <si>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</si>
  <si>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</si>
  <si>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</si>
  <si>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</si>
  <si>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</si>
  <si>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</si>
  <si>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</si>
  <si>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</si>
  <si>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</si>
  <si>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</si>
  <si>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</si>
  <si>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</si>
  <si>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</si>
  <si>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</si>
  <si>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</si>
  <si>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</si>
  <si>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</si>
  <si>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</si>
  <si>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</si>
  <si>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</si>
  <si>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</si>
  <si>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</si>
  <si>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</si>
  <si>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</si>
  <si>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</si>
  <si>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</si>
  <si>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</si>
  <si>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</si>
  <si>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</si>
  <si>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</si>
  <si>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</si>
  <si>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</si>
  <si>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</si>
  <si>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</si>
  <si>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</si>
  <si>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</si>
  <si>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</si>
  <si>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</si>
  <si>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</si>
  <si>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</si>
  <si>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</si>
  <si>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</si>
  <si>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</si>
  <si>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</si>
  <si>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</si>
  <si>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</si>
  <si>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</si>
  <si>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</si>
  <si>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</si>
  <si>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</si>
  <si>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</si>
  <si>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</si>
  <si>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</si>
  <si>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</si>
  <si>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</si>
  <si>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</si>
  <si>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</si>
  <si>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</si>
  <si>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</si>
  <si>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</si>
  <si>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</si>
  <si>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</si>
  <si>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</si>
  <si>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</si>
  <si>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</si>
  <si>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</si>
  <si>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</si>
  <si>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</si>
  <si>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</si>
  <si>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</si>
  <si>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</si>
  <si>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</si>
  <si>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</si>
  <si>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</si>
  <si>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</si>
  <si>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</si>
  <si>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</si>
  <si>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</si>
  <si>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</si>
  <si>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</si>
  <si>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</si>
  <si>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</si>
  <si>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</si>
  <si>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</si>
  <si>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</si>
  <si>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</si>
  <si>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</si>
  <si>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</si>
  <si>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</si>
  <si>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</si>
  <si>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</si>
  <si>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</si>
  <si>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</si>
  <si>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</si>
  <si>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</si>
  <si>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</si>
  <si>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</si>
  <si>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</si>
  <si>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</si>
  <si>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</si>
  <si>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</si>
  <si>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</si>
  <si>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</si>
  <si>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</si>
  <si>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</si>
  <si>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</si>
  <si>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</si>
  <si>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</si>
  <si>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</si>
  <si>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</si>
  <si>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</si>
  <si>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</si>
  <si>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</si>
  <si>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</si>
  <si>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</si>
  <si>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</si>
  <si>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</si>
  <si>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</si>
  <si>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</si>
  <si>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</si>
  <si>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</si>
  <si>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</si>
  <si>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</si>
  <si>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</si>
  <si>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</si>
  <si>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</si>
  <si>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</si>
  <si>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</si>
  <si>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</si>
  <si>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</si>
  <si>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</si>
  <si>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</si>
  <si>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</si>
  <si>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</si>
  <si>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</si>
  <si>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</si>
  <si>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</si>
  <si>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</si>
  <si>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</si>
  <si>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</si>
  <si>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</si>
  <si>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</si>
  <si>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</si>
  <si>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</si>
  <si>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</si>
  <si>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</si>
  <si>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</si>
  <si>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</si>
  <si>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</si>
  <si>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</si>
  <si>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</si>
  <si>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</si>
  <si>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</si>
  <si>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</si>
  <si>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</si>
  <si>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</si>
  <si>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</si>
  <si>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</si>
  <si>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</si>
  <si>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</si>
  <si>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</si>
  <si>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</si>
  <si>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</si>
  <si>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</si>
  <si>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</si>
  <si>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</si>
  <si>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</si>
  <si>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</si>
  <si>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</si>
  <si>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</si>
  <si>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</si>
  <si>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</si>
  <si>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</si>
  <si>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</si>
  <si>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</si>
  <si>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</si>
  <si>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</si>
  <si>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</si>
  <si>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</si>
  <si>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</si>
  <si>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</si>
  <si>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</si>
  <si>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</si>
  <si>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</si>
  <si>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</si>
  <si>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</si>
  <si>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</si>
  <si>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</si>
  <si>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</si>
  <si>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</si>
  <si>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</si>
  <si>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</si>
  <si>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</si>
  <si>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</si>
  <si>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</si>
  <si>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</si>
  <si>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</si>
  <si>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</si>
  <si>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</si>
  <si>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</si>
  <si>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</si>
  <si>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</si>
  <si>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</si>
  <si>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</si>
  <si>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</si>
  <si>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</si>
  <si>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</si>
  <si>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</si>
  <si>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</si>
  <si>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</si>
  <si>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</si>
  <si>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</si>
  <si>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</si>
  <si>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</si>
  <si>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</si>
  <si>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</si>
  <si>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</si>
  <si>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</si>
  <si>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</si>
  <si>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</si>
  <si>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</si>
  <si>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</si>
  <si>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</si>
  <si>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</si>
  <si>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</si>
  <si>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</si>
  <si>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</si>
  <si>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</si>
  <si>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</si>
  <si>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</si>
  <si>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</si>
  <si>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</si>
  <si>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</si>
  <si>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</si>
  <si>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</si>
  <si>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</si>
  <si>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</si>
  <si>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</si>
  <si>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</si>
  <si>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</si>
  <si>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</si>
  <si>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</si>
  <si>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</si>
  <si>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</si>
  <si>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</si>
  <si>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</si>
  <si>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</si>
  <si>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</si>
  <si>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</si>
  <si>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</si>
  <si>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</si>
  <si>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</si>
  <si>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</si>
  <si>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</si>
  <si>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</si>
  <si>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</si>
  <si>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</si>
  <si>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</si>
  <si>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</si>
  <si>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</si>
  <si>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</si>
  <si>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</si>
  <si>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</si>
  <si>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</si>
  <si>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</si>
  <si>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</si>
  <si>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</si>
  <si>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</si>
  <si>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</si>
  <si>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</si>
  <si>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</si>
  <si>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</si>
  <si>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</si>
  <si>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</si>
  <si>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</si>
  <si>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</si>
  <si>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</si>
  <si>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</si>
  <si>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</si>
  <si>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</si>
  <si>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</si>
  <si>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</si>
  <si>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</si>
  <si>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</si>
  <si>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</si>
  <si>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</si>
  <si>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</si>
  <si>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</si>
  <si>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</si>
  <si>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</si>
  <si>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</si>
  <si>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</si>
  <si>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</si>
  <si>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</si>
  <si>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</si>
  <si>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</si>
  <si>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</si>
  <si>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</si>
  <si>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</si>
  <si>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</si>
  <si>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</si>
  <si>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</si>
  <si>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</si>
  <si>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</si>
  <si>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</si>
  <si>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</si>
  <si>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</si>
  <si>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</si>
  <si>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</si>
  <si>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</si>
  <si>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</si>
  <si>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</si>
  <si>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</si>
  <si>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</si>
  <si>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</si>
  <si>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</si>
  <si>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</si>
  <si>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</si>
  <si>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</si>
  <si>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</si>
  <si>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</si>
  <si>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</si>
  <si>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</si>
  <si>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</si>
  <si>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</si>
  <si>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</si>
  <si>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</si>
  <si>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</si>
  <si>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</si>
  <si>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</si>
  <si>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</si>
  <si>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</si>
  <si>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</si>
  <si>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</si>
  <si>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</si>
  <si>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</si>
  <si>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</si>
  <si>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</si>
  <si>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</si>
  <si>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</si>
  <si>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</si>
  <si>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</si>
  <si>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</si>
  <si>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</si>
  <si>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</si>
  <si>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</si>
  <si>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</si>
  <si>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</si>
  <si>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</si>
  <si>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</si>
  <si>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</si>
  <si>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</si>
  <si>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</si>
  <si>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</si>
  <si>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</si>
  <si>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</si>
  <si>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</si>
  <si>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</si>
  <si>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</si>
  <si>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</si>
  <si>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</si>
  <si>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</si>
  <si>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</si>
  <si>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</si>
  <si>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</si>
  <si>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</si>
  <si>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</si>
  <si>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</si>
  <si>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</si>
  <si>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</si>
  <si>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</si>
  <si>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</si>
  <si>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</si>
  <si>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</si>
  <si>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</si>
  <si>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</si>
  <si>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</si>
  <si>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</si>
  <si>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</si>
  <si>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</si>
  <si>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</si>
  <si>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</si>
  <si>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</si>
  <si>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</si>
  <si>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</si>
  <si>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</si>
  <si>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</si>
  <si>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</si>
  <si>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</si>
  <si>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</si>
  <si>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</si>
  <si>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</si>
  <si>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</si>
  <si>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</si>
  <si>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</si>
  <si>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</si>
  <si>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</si>
  <si>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</si>
  <si>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</si>
  <si>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</si>
  <si>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</si>
  <si>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</si>
  <si>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</si>
  <si>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</si>
  <si>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</si>
  <si>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</si>
  <si>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</si>
  <si>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</si>
  <si>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</si>
  <si>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</si>
  <si>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</si>
  <si>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</si>
  <si>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</si>
  <si>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</si>
  <si>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</si>
  <si>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</si>
  <si>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</si>
  <si>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</si>
  <si>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</si>
  <si>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</si>
  <si>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</si>
  <si>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</si>
  <si>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</si>
  <si>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</si>
  <si>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</si>
  <si>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</si>
  <si>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</si>
  <si>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</si>
  <si>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</si>
  <si>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</si>
  <si>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</si>
  <si>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</si>
  <si>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</si>
  <si>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</si>
  <si>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</si>
  <si>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</si>
  <si>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</si>
  <si>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</si>
  <si>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</si>
  <si>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</si>
  <si>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</si>
  <si>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</si>
  <si>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</si>
  <si>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</si>
  <si>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</si>
  <si>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</si>
  <si>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</si>
  <si>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</si>
  <si>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</si>
  <si>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</si>
  <si>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</si>
  <si>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</si>
  <si>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</si>
  <si>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</si>
  <si>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</si>
  <si>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</si>
  <si>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</si>
  <si>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</si>
  <si>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</si>
  <si>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</si>
  <si>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</si>
  <si>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</si>
  <si>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</si>
  <si>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</si>
  <si>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</si>
  <si>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</si>
  <si>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</si>
  <si>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</si>
  <si>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</si>
  <si>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</si>
  <si>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</si>
  <si>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</si>
  <si>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</si>
  <si>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</si>
  <si>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</si>
  <si>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</si>
  <si>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</si>
  <si>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</si>
  <si>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</si>
  <si>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</si>
  <si>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</si>
  <si>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</si>
  <si>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</si>
  <si>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</si>
  <si>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</si>
  <si>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</si>
  <si>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</si>
  <si>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</si>
  <si>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</si>
  <si>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</si>
  <si>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</si>
  <si>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</si>
  <si>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</si>
  <si>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</si>
  <si>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</si>
  <si>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</si>
  <si>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</si>
  <si>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</si>
  <si>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</si>
  <si>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</si>
  <si>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</si>
  <si>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</si>
  <si>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</si>
  <si>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</si>
  <si>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</si>
  <si>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</si>
  <si>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</si>
  <si>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</si>
  <si>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</si>
  <si>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</si>
  <si>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</si>
  <si>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</si>
  <si>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</si>
  <si>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</si>
  <si>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</si>
  <si>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</si>
  <si>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</si>
  <si>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</si>
  <si>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</si>
  <si>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</si>
  <si>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</si>
  <si>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</si>
  <si>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</si>
  <si>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</si>
  <si>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</si>
  <si>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</si>
  <si>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</si>
  <si>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</si>
  <si>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</si>
  <si>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</si>
  <si>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</si>
  <si>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</si>
  <si>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</si>
  <si>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</si>
  <si>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</si>
  <si>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</si>
  <si>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</si>
  <si>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</si>
  <si>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</si>
  <si>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</si>
  <si>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</si>
  <si>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</si>
  <si>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</si>
  <si>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</si>
  <si>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</si>
  <si>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</si>
  <si>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</si>
  <si>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</si>
  <si>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</si>
  <si>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</si>
  <si>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</si>
  <si>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</si>
  <si>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</si>
  <si>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</si>
  <si>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</si>
  <si>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</si>
  <si>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</si>
  <si>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</si>
  <si>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</si>
  <si>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</si>
  <si>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</si>
  <si>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</si>
  <si>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</si>
  <si>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</si>
  <si>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</si>
  <si>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</si>
  <si>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</si>
  <si>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</si>
  <si>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</si>
  <si>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</si>
  <si>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</si>
  <si>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</si>
  <si>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</si>
  <si>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</si>
  <si>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</si>
  <si>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</si>
  <si>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</si>
  <si>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</si>
  <si>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</si>
  <si>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</si>
  <si>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</si>
  <si>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</si>
  <si>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</si>
  <si>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</si>
  <si>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</si>
  <si>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</si>
  <si>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</si>
  <si>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</si>
  <si>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</si>
  <si>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</si>
  <si>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</si>
  <si>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</si>
  <si>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</si>
  <si>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</si>
  <si>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</si>
  <si>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</si>
  <si>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</si>
  <si>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</si>
  <si>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</si>
  <si>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</si>
  <si>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</si>
  <si>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</si>
  <si>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</si>
  <si>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</si>
  <si>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</si>
  <si>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</si>
  <si>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</si>
  <si>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</si>
  <si>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</si>
  <si>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</si>
  <si>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</si>
  <si>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</si>
  <si>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</si>
  <si>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</si>
  <si>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</si>
  <si>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</si>
  <si>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</si>
  <si>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</si>
  <si>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</si>
  <si>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</si>
  <si>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</si>
  <si>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</si>
  <si>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</si>
  <si>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</si>
  <si>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</si>
  <si>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</si>
  <si>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</si>
  <si>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</si>
  <si>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</si>
  <si>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</si>
  <si>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</si>
  <si>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</si>
  <si>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</si>
  <si>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</si>
  <si>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</si>
  <si>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</si>
  <si>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</si>
  <si>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</si>
  <si>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</si>
  <si>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</si>
  <si>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</si>
  <si>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</si>
  <si>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</si>
  <si>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</si>
  <si>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</si>
  <si>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</si>
  <si>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</si>
  <si>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</si>
  <si>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</si>
  <si>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</si>
  <si>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</si>
  <si>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</si>
  <si>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</si>
  <si>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</si>
  <si>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</si>
  <si>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</si>
  <si>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</si>
  <si>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</si>
  <si>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</si>
  <si>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</si>
  <si>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</si>
  <si>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</si>
  <si>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</si>
  <si>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</si>
  <si>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</si>
  <si>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</si>
  <si>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</si>
  <si>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</si>
  <si>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</si>
  <si>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</si>
  <si>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</si>
  <si>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</si>
  <si>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</si>
  <si>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</si>
  <si>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</si>
  <si>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</si>
  <si>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</si>
  <si>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</si>
  <si>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</si>
  <si>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</si>
  <si>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</si>
  <si>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</si>
  <si>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</si>
  <si>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</si>
  <si>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</si>
  <si>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</si>
  <si>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</si>
  <si>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</si>
  <si>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</si>
  <si>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</si>
  <si>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</si>
  <si>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</si>
  <si>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</si>
  <si>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</si>
  <si>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</si>
  <si>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</si>
  <si>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</si>
  <si>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</si>
  <si>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</si>
  <si>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</si>
  <si>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</si>
  <si>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</si>
  <si>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</si>
  <si>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</si>
  <si>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</si>
  <si>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</si>
  <si>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</si>
  <si>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</si>
  <si>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</si>
  <si>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</si>
  <si>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</si>
  <si>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</si>
  <si>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</si>
  <si>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</si>
  <si>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</si>
  <si>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</si>
  <si>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</si>
  <si>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</si>
  <si>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</si>
  <si>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</si>
  <si>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</si>
  <si>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</si>
  <si>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</si>
  <si>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</si>
  <si>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</si>
  <si>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</si>
  <si>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</si>
  <si>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</si>
  <si>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</si>
  <si>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</si>
  <si>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</si>
  <si>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</si>
  <si>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</si>
  <si>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</si>
  <si>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</si>
  <si>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</si>
  <si>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</si>
  <si>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</si>
  <si>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</si>
  <si>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</si>
  <si>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</si>
  <si>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</si>
  <si>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</si>
  <si>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</si>
  <si>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</si>
  <si>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</si>
  <si>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</si>
  <si>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</si>
  <si>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</si>
  <si>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</si>
  <si>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</si>
  <si>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</si>
  <si>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</si>
  <si>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</si>
  <si>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</si>
  <si>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</si>
  <si>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</si>
  <si>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</si>
  <si>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</si>
  <si>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</si>
  <si>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</si>
  <si>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</si>
  <si>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</si>
  <si>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</si>
  <si>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</si>
  <si>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</si>
  <si>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</si>
  <si>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</si>
  <si>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</si>
  <si>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</si>
  <si>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</si>
  <si>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</si>
  <si>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</si>
  <si>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</si>
  <si>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</si>
  <si>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</si>
  <si>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</si>
  <si>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</si>
  <si>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</si>
  <si>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</si>
  <si>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</si>
  <si>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</si>
  <si>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</si>
  <si>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</si>
  <si>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</si>
  <si>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</si>
  <si>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</si>
  <si>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</si>
  <si>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</si>
  <si>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</si>
  <si>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</si>
  <si>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</si>
  <si>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</si>
  <si>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</si>
  <si>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</si>
  <si>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</si>
  <si>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</si>
  <si>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</si>
  <si>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</si>
  <si>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</si>
  <si>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</si>
  <si>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</si>
  <si>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</si>
  <si>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</si>
  <si>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</si>
  <si>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</si>
  <si>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</si>
  <si>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</si>
  <si>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</si>
  <si>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</si>
  <si>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</si>
  <si>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</si>
  <si>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</si>
  <si>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</si>
  <si>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</si>
  <si>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</si>
  <si>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</si>
  <si>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</si>
  <si>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</si>
  <si>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</si>
  <si>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</si>
  <si>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</si>
  <si>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</si>
  <si>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</si>
  <si>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</si>
  <si>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</si>
  <si>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</si>
  <si>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</si>
  <si>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</si>
  <si>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</si>
  <si>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</si>
  <si>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</si>
  <si>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</si>
  <si>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</si>
  <si>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</si>
  <si>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</si>
  <si>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</si>
  <si>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</si>
  <si>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</si>
  <si>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</si>
  <si>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</si>
  <si>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</si>
  <si>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</si>
  <si>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</si>
  <si>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</si>
  <si>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</si>
  <si>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</si>
  <si>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</si>
  <si>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</si>
  <si>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</si>
  <si>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</si>
  <si>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</si>
  <si>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</si>
  <si>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</si>
  <si>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</si>
  <si>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</si>
  <si>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</si>
  <si>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</si>
  <si>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</si>
  <si>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</si>
  <si>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</si>
  <si>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</si>
  <si>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</si>
  <si>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</si>
  <si>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</si>
  <si>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</si>
  <si>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</si>
  <si>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</si>
  <si>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</si>
  <si>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</si>
  <si>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</si>
  <si>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</si>
  <si>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</si>
  <si>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</si>
  <si>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</si>
  <si>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</si>
  <si>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</si>
  <si>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</si>
  <si>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</si>
  <si>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</si>
  <si>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</si>
  <si>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</si>
  <si>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</si>
  <si>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</si>
  <si>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</si>
  <si>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</si>
  <si>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</si>
  <si>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</si>
  <si>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</si>
  <si>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</si>
  <si>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</si>
  <si>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</si>
  <si>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</si>
  <si>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</si>
  <si>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</si>
  <si>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</si>
  <si>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</si>
  <si>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</si>
  <si>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</si>
  <si>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</si>
  <si>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</si>
  <si>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</si>
  <si>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</si>
  <si>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</si>
  <si>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</si>
  <si>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</si>
  <si>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</si>
  <si>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</si>
  <si>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</si>
  <si>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</si>
  <si>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</si>
  <si>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</si>
  <si>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</si>
  <si>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</si>
  <si>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</si>
  <si>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</si>
  <si>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</si>
  <si>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</si>
  <si>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</si>
  <si>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</si>
  <si>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</si>
  <si>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</si>
  <si>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</si>
  <si>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</si>
  <si>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</si>
  <si>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</si>
  <si>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</si>
  <si>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</si>
  <si>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</si>
  <si>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</si>
  <si>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</si>
  <si>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</si>
  <si>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</si>
  <si>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</si>
  <si>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</si>
  <si>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</si>
  <si>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</si>
  <si>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</si>
  <si>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</si>
  <si>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</si>
  <si>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</si>
  <si>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</si>
  <si>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</si>
  <si>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</si>
  <si>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</si>
  <si>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</si>
  <si>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</si>
  <si>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</si>
  <si>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</si>
  <si>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</si>
  <si>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</si>
  <si>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</si>
  <si>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</si>
  <si>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</si>
  <si>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</si>
  <si>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</si>
  <si>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</si>
  <si>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</si>
  <si>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</si>
  <si>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</si>
  <si>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</si>
  <si>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</si>
  <si>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</si>
  <si>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</si>
  <si>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</si>
  <si>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</si>
  <si>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</si>
  <si>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</si>
  <si>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</si>
  <si>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</si>
  <si>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</si>
  <si>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</si>
  <si>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</si>
  <si>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</si>
  <si>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</si>
  <si>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</si>
  <si>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</si>
  <si>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</si>
  <si>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</si>
  <si>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</si>
  <si>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</si>
  <si>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</si>
  <si>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</si>
  <si>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</si>
  <si>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</si>
  <si>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</si>
  <si>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</si>
  <si>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</si>
  <si>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</si>
  <si>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</si>
  <si>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</si>
  <si>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</si>
  <si>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</si>
  <si>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</si>
  <si>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</si>
  <si>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</si>
  <si>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</si>
  <si>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</si>
  <si>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</si>
  <si>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</si>
  <si>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</si>
  <si>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</si>
  <si>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</si>
  <si>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</si>
  <si>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</si>
  <si>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</si>
  <si>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</si>
  <si>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</si>
  <si>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</si>
  <si>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</si>
  <si>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</si>
  <si>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</si>
  <si>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</si>
  <si>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</si>
  <si>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</si>
  <si>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</si>
  <si>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</si>
  <si>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</si>
  <si>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</si>
  <si>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</si>
  <si>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</si>
  <si>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</si>
  <si>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</si>
  <si>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</si>
  <si>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</si>
  <si>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</si>
  <si>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</si>
  <si>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</si>
  <si>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</si>
  <si>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</si>
  <si>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</si>
  <si>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</si>
  <si>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</si>
  <si>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</si>
  <si>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</si>
  <si>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</si>
  <si>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</si>
  <si>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</si>
  <si>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</si>
  <si>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</si>
  <si>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</si>
  <si>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</si>
  <si>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</si>
  <si>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</si>
  <si>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</si>
  <si>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</si>
  <si>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</si>
  <si>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</si>
  <si>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</si>
  <si>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</si>
  <si>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</si>
  <si>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</si>
  <si>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</si>
  <si>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</si>
  <si>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</si>
  <si>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</si>
  <si>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</si>
  <si>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</si>
  <si>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</si>
  <si>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</si>
  <si>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</si>
  <si>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</si>
  <si>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</si>
  <si>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</si>
  <si>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</si>
  <si>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</si>
  <si>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</si>
  <si>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</si>
  <si>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</si>
  <si>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</si>
  <si>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</si>
  <si>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</si>
  <si>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</si>
  <si>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</si>
  <si>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</si>
  <si>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</si>
  <si>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</si>
  <si>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</si>
  <si>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</si>
  <si>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</si>
  <si>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</si>
  <si>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</si>
  <si>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</si>
  <si>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</si>
  <si>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</si>
  <si>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</si>
  <si>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</si>
  <si>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</si>
  <si>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</si>
  <si>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</si>
  <si>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</si>
  <si>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</si>
  <si>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</si>
  <si>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</si>
  <si>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</si>
  <si>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</si>
  <si>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</si>
  <si>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</si>
  <si>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</si>
  <si>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</si>
  <si>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</si>
  <si>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</si>
  <si>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</si>
  <si>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</si>
  <si>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</si>
  <si>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</si>
  <si>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</si>
  <si>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</si>
  <si>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</si>
  <si>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</si>
  <si>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</si>
  <si>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</si>
  <si>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</si>
  <si>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</si>
  <si>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</si>
  <si>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</si>
  <si>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</si>
  <si>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</si>
  <si>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</si>
  <si>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</si>
  <si>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</si>
  <si>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</si>
  <si>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</si>
  <si>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</si>
  <si>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</si>
  <si>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</si>
  <si>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</si>
  <si>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</si>
  <si>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</si>
  <si>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</si>
  <si>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</si>
  <si>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</si>
  <si>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</si>
  <si>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</si>
  <si>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</si>
  <si>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</si>
  <si>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</si>
  <si>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</si>
  <si>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</si>
  <si>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</si>
  <si>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</si>
  <si>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</si>
  <si>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</si>
  <si>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</si>
  <si>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</si>
  <si>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</si>
  <si>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</si>
  <si>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</si>
  <si>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</si>
  <si>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</si>
  <si>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</si>
  <si>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</si>
  <si>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</si>
  <si>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</si>
  <si>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</si>
  <si>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</si>
  <si>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</si>
  <si>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</si>
  <si>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</si>
  <si>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</si>
  <si>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</si>
  <si>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</si>
  <si>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</si>
  <si>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</si>
  <si>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</si>
  <si>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</si>
  <si>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</si>
  <si>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</si>
  <si>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</si>
  <si>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</si>
  <si>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</si>
  <si>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</si>
  <si>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</si>
  <si>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</si>
  <si>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</si>
  <si>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</si>
  <si>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</si>
  <si>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</si>
  <si>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</si>
  <si>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</si>
  <si>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</si>
  <si>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</si>
  <si>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</si>
  <si>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</si>
  <si>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</si>
  <si>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</si>
  <si>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</si>
  <si>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</si>
  <si>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</si>
  <si>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</si>
  <si>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</si>
  <si>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</si>
  <si>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</si>
  <si>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</si>
  <si>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</si>
  <si>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</si>
  <si>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</si>
  <si>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</si>
  <si>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</si>
  <si>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</si>
  <si>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</si>
  <si>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</si>
  <si>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</si>
  <si>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</si>
  <si>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</si>
  <si>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</si>
  <si>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</si>
  <si>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</si>
  <si>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</si>
  <si>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</si>
  <si>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</si>
  <si>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</si>
  <si>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</si>
  <si>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</si>
  <si>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</si>
  <si>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</si>
  <si>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</si>
  <si>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</si>
  <si>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</si>
  <si>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</si>
  <si>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</si>
  <si>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</si>
  <si>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</si>
  <si>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</si>
  <si>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</si>
  <si>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</si>
  <si>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</si>
  <si>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</si>
  <si>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</si>
  <si>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</si>
  <si>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</si>
  <si>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</si>
  <si>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</si>
  <si>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</si>
  <si>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</si>
  <si>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</si>
  <si>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</si>
  <si>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</si>
  <si>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</si>
  <si>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</si>
  <si>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</si>
  <si>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</si>
  <si>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</si>
  <si>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</si>
  <si>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</si>
  <si>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</si>
  <si>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</si>
  <si>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</si>
  <si>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</si>
  <si>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</si>
  <si>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</si>
  <si>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</si>
  <si>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</si>
  <si>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</si>
  <si>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</si>
  <si>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</si>
  <si>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</si>
  <si>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</si>
  <si>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</si>
  <si>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</si>
  <si>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</si>
  <si>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</si>
  <si>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</si>
  <si>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</si>
  <si>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</si>
  <si>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</si>
  <si>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</si>
  <si>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</si>
  <si>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</si>
  <si>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</si>
  <si>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</si>
  <si>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</si>
  <si>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</si>
  <si>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</si>
  <si>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</si>
  <si>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</si>
  <si>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</si>
  <si>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</si>
  <si>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</si>
  <si>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</si>
  <si>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</si>
  <si>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</si>
  <si>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</si>
  <si>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</si>
  <si>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</si>
  <si>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</si>
  <si>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</si>
  <si>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</si>
  <si>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</si>
  <si>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</si>
  <si>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</si>
  <si>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</si>
  <si>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</si>
  <si>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</si>
  <si>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</si>
  <si>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</si>
  <si>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</si>
  <si>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</si>
  <si>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</si>
  <si>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</si>
  <si>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</si>
  <si>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</si>
  <si>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</si>
  <si>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</si>
  <si>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</si>
  <si>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</si>
  <si>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</si>
  <si>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</si>
  <si>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</si>
  <si>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</si>
  <si>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</si>
  <si>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</si>
  <si>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</si>
  <si>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</si>
  <si>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</si>
  <si>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</si>
  <si>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</si>
  <si>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</si>
  <si>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</si>
  <si>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</si>
  <si>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</si>
  <si>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</si>
  <si>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</si>
  <si>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</si>
  <si>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</si>
  <si>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</si>
  <si>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</si>
  <si>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</si>
  <si>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</si>
  <si>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</si>
  <si>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</si>
  <si>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</si>
  <si>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</si>
  <si>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</si>
  <si>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</si>
  <si>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</si>
  <si>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</si>
  <si>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</si>
  <si>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</si>
  <si>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</si>
  <si>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</si>
  <si>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</si>
  <si>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</si>
  <si>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</si>
  <si>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</si>
  <si>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</si>
  <si>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</si>
  <si>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</si>
  <si>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</si>
  <si>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</si>
  <si>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</si>
  <si>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</si>
  <si>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</si>
  <si>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</si>
  <si>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</si>
  <si>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</si>
  <si>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</si>
  <si>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</si>
  <si>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</si>
  <si>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</si>
  <si>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</si>
  <si>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</si>
  <si>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</si>
  <si>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</si>
  <si>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</si>
  <si>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</si>
  <si>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</si>
  <si>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</si>
  <si>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</si>
  <si>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</si>
  <si>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</si>
  <si>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</si>
  <si>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</si>
  <si>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</si>
  <si>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</si>
  <si>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</si>
  <si>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</si>
  <si>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</si>
  <si>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</si>
  <si>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</si>
  <si>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</si>
  <si>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</si>
  <si>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</si>
  <si>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</si>
  <si>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</si>
  <si>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</si>
  <si>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</si>
  <si>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</si>
  <si>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</si>
  <si>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</si>
  <si>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</si>
  <si>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</si>
  <si>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</si>
  <si>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</si>
  <si>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</si>
  <si>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</si>
  <si>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</si>
  <si>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</si>
  <si>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</si>
  <si>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</si>
  <si>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</si>
  <si>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</si>
  <si>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</si>
  <si>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</si>
  <si>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</si>
  <si>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</si>
  <si>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</si>
  <si>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</si>
  <si>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</si>
  <si>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</si>
  <si>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</si>
  <si>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</si>
  <si>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</si>
  <si>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</si>
  <si>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</si>
  <si>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</si>
  <si>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</si>
  <si>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</si>
  <si>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</si>
  <si>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</si>
  <si>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</si>
  <si>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</si>
  <si>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</si>
  <si>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</si>
  <si>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</si>
  <si>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</si>
  <si>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</si>
  <si>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</si>
  <si>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</si>
  <si>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</si>
  <si>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</si>
  <si>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</si>
  <si>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</si>
  <si>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</si>
  <si>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</si>
  <si>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</si>
  <si>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</si>
  <si>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</si>
  <si>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</si>
  <si>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</si>
  <si>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</si>
  <si>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</si>
  <si>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</si>
  <si>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</si>
  <si>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</si>
  <si>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</si>
  <si>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</si>
  <si>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</si>
  <si>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</si>
  <si>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</si>
  <si>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</si>
  <si>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</si>
  <si>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</si>
  <si>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</si>
  <si>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</si>
  <si>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</si>
  <si>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</si>
  <si>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</si>
  <si>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</si>
  <si>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</si>
  <si>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</si>
  <si>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</si>
  <si>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</si>
  <si>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</si>
  <si>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</si>
  <si>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</si>
  <si>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</si>
  <si>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</si>
  <si>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</si>
  <si>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</si>
  <si>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</si>
  <si>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</si>
  <si>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</si>
  <si>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</si>
  <si>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</si>
  <si>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</si>
  <si>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</si>
  <si>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</si>
  <si>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</si>
  <si>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</si>
  <si>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</si>
  <si>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</si>
  <si>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</si>
  <si>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</si>
  <si>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</si>
  <si>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</si>
  <si>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</si>
  <si>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</si>
  <si>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</si>
  <si>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</si>
  <si>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</si>
  <si>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</si>
  <si>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</si>
  <si>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</si>
  <si>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</si>
  <si>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</si>
  <si>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</si>
  <si>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</si>
  <si>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</si>
  <si>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</si>
  <si>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</si>
  <si>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</si>
  <si>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</si>
  <si>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</si>
  <si>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</si>
  <si>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</si>
  <si>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</si>
  <si>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</si>
  <si>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</si>
  <si>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</si>
  <si>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</si>
  <si>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</si>
  <si>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</si>
  <si>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</si>
  <si>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</si>
  <si>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</si>
  <si>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</si>
  <si>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</si>
  <si>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</si>
  <si>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</si>
  <si>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</si>
  <si>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</si>
  <si>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</si>
  <si>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</si>
  <si>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</si>
  <si>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</si>
  <si>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</si>
  <si>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</si>
  <si>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</si>
  <si>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</si>
  <si>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</si>
  <si>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</si>
  <si>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</si>
  <si>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</si>
  <si>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</si>
  <si>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</si>
  <si>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</si>
  <si>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</si>
  <si>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</si>
  <si>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</si>
  <si>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</si>
  <si>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</si>
  <si>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</si>
  <si>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</si>
  <si>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</si>
  <si>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</si>
  <si>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</si>
  <si>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</si>
  <si>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</si>
  <si>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</si>
  <si>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</si>
  <si>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</si>
  <si>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</si>
  <si>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</si>
  <si>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</si>
  <si>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</si>
  <si>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</si>
  <si>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</si>
  <si>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</si>
  <si>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</si>
  <si>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</si>
  <si>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</si>
  <si>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</si>
  <si>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</si>
  <si>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</si>
  <si>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</si>
  <si>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</si>
  <si>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</si>
  <si>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</si>
  <si>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</si>
  <si>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</si>
  <si>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</si>
  <si>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</si>
  <si>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</si>
  <si>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</si>
  <si>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</si>
  <si>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</si>
  <si>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</si>
  <si>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</si>
  <si>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</si>
  <si>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</si>
  <si>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</si>
  <si>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</si>
  <si>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</si>
  <si>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</si>
  <si>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</si>
  <si>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</si>
  <si>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</si>
  <si>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</si>
  <si>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</si>
  <si>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</si>
  <si>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</si>
  <si>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</si>
  <si>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</si>
  <si>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</si>
  <si>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</si>
  <si>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</si>
  <si>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</si>
  <si>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</si>
  <si>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</si>
  <si>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</si>
  <si>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</si>
  <si>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</si>
  <si>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</si>
  <si>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</si>
  <si>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</si>
  <si>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</si>
  <si>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</si>
  <si>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</si>
  <si>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</si>
  <si>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</si>
  <si>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</si>
  <si>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</si>
  <si>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</si>
  <si>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</si>
  <si>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</si>
  <si>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</si>
  <si>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</si>
  <si>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</si>
  <si>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</si>
  <si>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</si>
  <si>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</si>
  <si>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</si>
  <si>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</si>
  <si>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</si>
  <si>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</si>
  <si>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</si>
  <si>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</si>
  <si>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</si>
  <si>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</si>
  <si>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</si>
  <si>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</si>
  <si>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</si>
  <si>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</si>
  <si>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</si>
  <si>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</si>
  <si>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</si>
  <si>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</si>
  <si>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</si>
  <si>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</si>
  <si>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</si>
  <si>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</si>
  <si>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</si>
  <si>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</si>
  <si>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</si>
  <si>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</si>
  <si>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</si>
  <si>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</si>
  <si>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</si>
  <si>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</si>
  <si>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</si>
  <si>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</si>
  <si>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</si>
  <si>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</si>
  <si>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</si>
  <si>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</si>
  <si>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</si>
  <si>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</si>
  <si>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</si>
  <si>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</si>
  <si>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</si>
  <si>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</si>
  <si>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</si>
  <si>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</si>
  <si>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</si>
  <si>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</si>
  <si>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</si>
  <si>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</si>
  <si>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</si>
  <si>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</si>
  <si>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</si>
  <si>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</si>
  <si>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</si>
  <si>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</si>
  <si>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</si>
  <si>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</si>
  <si>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</si>
  <si>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</si>
  <si>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</si>
  <si>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</si>
  <si>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</si>
  <si>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</si>
  <si>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</si>
  <si>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</si>
  <si>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</si>
  <si>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</si>
  <si>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</si>
  <si>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</si>
  <si>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</si>
  <si>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</si>
  <si>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</si>
  <si>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</si>
  <si>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</si>
  <si>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</si>
  <si>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</si>
  <si>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</si>
  <si>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</si>
  <si>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</si>
  <si>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</si>
  <si>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</si>
  <si>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</si>
  <si>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</si>
  <si>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</si>
  <si>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</si>
  <si>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</si>
  <si>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</si>
  <si>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</si>
  <si>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</si>
  <si>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</si>
  <si>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</si>
  <si>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</si>
  <si>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</si>
  <si>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</si>
  <si>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</si>
  <si>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</si>
  <si>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</si>
  <si>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</si>
  <si>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</si>
  <si>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</si>
  <si>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</si>
  <si>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</si>
  <si>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</si>
  <si>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</si>
  <si>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</si>
  <si>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</si>
  <si>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</si>
  <si>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</si>
  <si>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</si>
  <si>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</si>
  <si>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</si>
  <si>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</si>
  <si>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</si>
  <si>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</si>
  <si>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</si>
  <si>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</si>
  <si>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</si>
  <si>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</si>
  <si>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</si>
  <si>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</si>
  <si>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</si>
  <si>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</si>
  <si>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</si>
  <si>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</si>
  <si>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</si>
  <si>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</si>
  <si>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</si>
  <si>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</si>
  <si>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</si>
  <si>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</si>
  <si>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</si>
  <si>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</si>
  <si>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</si>
  <si>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</si>
  <si>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</si>
  <si>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</si>
  <si>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</si>
  <si>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</si>
  <si>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</si>
  <si>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</si>
  <si>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</si>
  <si>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</si>
  <si>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</si>
  <si>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</si>
  <si>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</si>
  <si>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</si>
  <si>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</si>
  <si>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</si>
  <si>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</si>
  <si>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</si>
  <si>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</si>
  <si>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</si>
  <si>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</si>
  <si>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</si>
  <si>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</si>
  <si>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</si>
  <si>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</si>
  <si>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</si>
  <si>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</si>
  <si>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</si>
  <si>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</si>
  <si>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</si>
  <si>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</si>
  <si>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</si>
  <si>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</si>
  <si>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</si>
  <si>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</si>
  <si>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</si>
  <si>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</si>
  <si>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</si>
  <si>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</si>
  <si>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</si>
  <si>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</si>
  <si>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</si>
  <si>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</si>
  <si>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</si>
  <si>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</si>
  <si>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</si>
  <si>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</si>
  <si>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</si>
  <si>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</si>
  <si>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</si>
  <si>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</si>
  <si>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</si>
  <si>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</si>
  <si>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</si>
  <si>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</si>
  <si>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</si>
  <si>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</si>
  <si>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</si>
  <si>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</si>
  <si>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</si>
  <si>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</si>
  <si>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</si>
  <si>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</si>
  <si>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</si>
  <si>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</si>
  <si>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</si>
  <si>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</si>
  <si>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</si>
  <si>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</si>
  <si>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</si>
  <si>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</si>
  <si>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</si>
  <si>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</si>
  <si>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</si>
  <si>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</si>
  <si>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</si>
  <si>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</si>
  <si>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</si>
  <si>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</si>
  <si>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</si>
  <si>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</si>
  <si>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</si>
  <si>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</si>
  <si>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</si>
  <si>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</si>
  <si>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</si>
  <si>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</si>
  <si>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</si>
  <si>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</si>
  <si>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</si>
  <si>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</si>
  <si>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</si>
  <si>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</si>
  <si>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</si>
  <si>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</si>
  <si>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</si>
  <si>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</si>
  <si>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</si>
  <si>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</si>
  <si>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</si>
  <si>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</si>
  <si>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</si>
  <si>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</si>
  <si>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</si>
  <si>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</si>
  <si>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</si>
  <si>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</si>
  <si>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</si>
  <si>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</si>
  <si>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</si>
  <si>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</si>
  <si>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</si>
  <si>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</si>
  <si>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</si>
  <si>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</si>
  <si>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</si>
  <si>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</si>
  <si>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</si>
  <si>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</si>
  <si>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</si>
  <si>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</si>
  <si>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</si>
  <si>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</si>
  <si>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</si>
  <si>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</si>
  <si>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</si>
  <si>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</si>
  <si>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</si>
  <si>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</si>
  <si>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</si>
  <si>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</si>
  <si>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</si>
  <si>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</si>
  <si>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</si>
  <si>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</si>
  <si>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</si>
  <si>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</si>
  <si>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</si>
  <si>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</si>
  <si>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</si>
  <si>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</si>
  <si>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</si>
  <si>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</si>
  <si>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</si>
  <si>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</si>
  <si>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</si>
  <si>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</si>
  <si>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</si>
  <si>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</si>
  <si>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</si>
  <si>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</si>
  <si>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</si>
  <si>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</si>
  <si>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</si>
  <si>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</si>
  <si>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</si>
  <si>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</si>
  <si>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</si>
  <si>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</si>
  <si>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</si>
  <si>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</si>
  <si>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</si>
  <si>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</si>
  <si>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</si>
  <si>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</si>
  <si>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</si>
  <si>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</si>
  <si>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</si>
  <si>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</si>
  <si>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</si>
  <si>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</si>
  <si>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</si>
  <si>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</si>
  <si>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</si>
  <si>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</si>
  <si>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</si>
  <si>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</si>
  <si>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</si>
  <si>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</si>
  <si>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</si>
  <si>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</si>
  <si>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</si>
  <si>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</si>
  <si>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</si>
  <si>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</si>
  <si>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</si>
  <si>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</si>
  <si>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</si>
  <si>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</si>
  <si>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</si>
  <si>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</si>
  <si>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</si>
  <si>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</si>
  <si>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</si>
  <si>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</si>
  <si>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</si>
  <si>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</si>
  <si>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</si>
  <si>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</si>
  <si>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</si>
  <si>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</si>
  <si>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</si>
  <si>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</si>
  <si>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</si>
  <si>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</si>
  <si>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</si>
  <si>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</si>
  <si>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</si>
  <si>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</si>
  <si>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</si>
  <si>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</si>
  <si>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</si>
  <si>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</si>
  <si>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</si>
  <si>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</si>
  <si>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</si>
  <si>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</si>
  <si>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</si>
  <si>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</si>
  <si>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</si>
  <si>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</si>
  <si>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</si>
  <si>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</si>
  <si>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</si>
  <si>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</si>
  <si>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</si>
  <si>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</si>
  <si>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</si>
  <si>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</si>
  <si>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</si>
  <si>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</si>
  <si>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</si>
  <si>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</si>
  <si>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</si>
  <si>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</si>
  <si>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</si>
  <si>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</si>
  <si>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</si>
  <si>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</si>
  <si>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</si>
  <si>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</si>
  <si>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</si>
  <si>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</si>
  <si>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</si>
  <si>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</si>
  <si>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</si>
  <si>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</si>
  <si>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</si>
  <si>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</si>
  <si>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</si>
  <si>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</si>
  <si>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</si>
  <si>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</si>
  <si>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</si>
  <si>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</si>
  <si>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</si>
  <si>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</si>
  <si>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</si>
  <si>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</si>
  <si>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</si>
  <si>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</si>
  <si>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</si>
  <si>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</si>
  <si>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</si>
  <si>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</si>
  <si>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</si>
  <si>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</si>
  <si>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</si>
  <si>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</si>
  <si>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</si>
  <si>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</si>
  <si>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</si>
  <si>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</si>
  <si>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</si>
  <si>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</si>
  <si>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</si>
  <si>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</si>
  <si>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</si>
  <si>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</si>
  <si>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</si>
  <si>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</si>
  <si>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</si>
  <si>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</si>
  <si>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</si>
  <si>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</si>
  <si>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</si>
  <si>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</si>
  <si>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</si>
  <si>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</si>
  <si>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</si>
  <si>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</si>
  <si>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</si>
  <si>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</si>
  <si>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</si>
  <si>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</si>
  <si>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</si>
  <si>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</si>
  <si>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</si>
  <si>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</si>
  <si>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</si>
  <si>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</si>
  <si>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</si>
  <si>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</si>
  <si>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</si>
  <si>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</si>
  <si>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</si>
  <si>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</si>
  <si>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</si>
  <si>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</si>
  <si>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</si>
  <si>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</si>
  <si>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</si>
  <si>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</si>
  <si>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</si>
  <si>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</si>
  <si>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</si>
  <si>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</si>
  <si>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</si>
  <si>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</si>
  <si>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</si>
  <si>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</si>
  <si>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</si>
  <si>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</si>
  <si>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</si>
  <si>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</si>
  <si>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</si>
  <si>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</si>
  <si>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</si>
  <si>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</si>
  <si>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</si>
  <si>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</si>
  <si>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</si>
  <si>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</si>
  <si>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</si>
  <si>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</si>
  <si>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</si>
  <si>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</si>
  <si>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</si>
  <si>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</si>
  <si>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</si>
  <si>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</si>
  <si>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</si>
  <si>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</si>
  <si>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</si>
  <si>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</si>
  <si>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</si>
  <si>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</si>
  <si>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</si>
  <si>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</si>
  <si>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</si>
  <si>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</si>
  <si>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</si>
  <si>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</si>
  <si>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</si>
  <si>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</si>
  <si>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</si>
  <si>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</si>
  <si>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</si>
  <si>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</si>
  <si>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</si>
  <si>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</si>
  <si>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</si>
  <si>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</si>
  <si>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</si>
  <si>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</si>
  <si>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</si>
  <si>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</si>
  <si>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</si>
  <si>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</si>
  <si>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</si>
  <si>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</si>
  <si>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</si>
  <si>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</si>
  <si>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</si>
  <si>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</si>
  <si>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</si>
  <si>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</si>
  <si>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</si>
  <si>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</si>
  <si>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</si>
  <si>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</si>
  <si>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</si>
  <si>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</si>
  <si>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</si>
  <si>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</si>
  <si>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</si>
  <si>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</si>
  <si>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</si>
  <si>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</si>
  <si>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</si>
  <si>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</si>
  <si>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</si>
  <si>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</si>
  <si>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</si>
  <si>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</si>
  <si>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</si>
  <si>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</si>
  <si>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</si>
  <si>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</si>
  <si>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</si>
  <si>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</si>
  <si>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</si>
  <si>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</si>
  <si>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</si>
  <si>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</si>
  <si>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</si>
  <si>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</si>
  <si>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</si>
  <si>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</si>
  <si>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</si>
  <si>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</si>
  <si>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</si>
  <si>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</si>
  <si>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</si>
  <si>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</si>
  <si>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</si>
  <si>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</si>
  <si>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</si>
  <si>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</si>
  <si>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</si>
  <si>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</si>
  <si>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</si>
  <si>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</si>
  <si>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</si>
  <si>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</si>
  <si>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</si>
  <si>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</si>
  <si>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</si>
  <si>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</si>
  <si>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</si>
  <si>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</si>
  <si>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</si>
  <si>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</si>
  <si>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</si>
  <si>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</si>
  <si>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</si>
  <si>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</si>
  <si>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</si>
  <si>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</si>
  <si>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</si>
  <si>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</si>
  <si>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</si>
  <si>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</si>
  <si>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</si>
  <si>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</si>
  <si>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</si>
  <si>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</si>
  <si>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</si>
  <si>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</si>
  <si>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</si>
  <si>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</si>
  <si>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</si>
  <si>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</si>
  <si>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</si>
  <si>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</si>
  <si>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</si>
  <si>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</si>
  <si>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</si>
  <si>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</si>
  <si>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</si>
  <si>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</si>
  <si>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</si>
  <si>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</si>
  <si>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</si>
  <si>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</si>
  <si>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</si>
  <si>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</si>
  <si>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</si>
  <si>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</si>
  <si>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</si>
  <si>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</si>
  <si>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</si>
  <si>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</si>
  <si>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</si>
  <si>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</si>
  <si>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</si>
  <si>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</si>
  <si>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</si>
  <si>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</si>
  <si>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</si>
  <si>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</si>
  <si>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</si>
  <si>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</si>
  <si>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</si>
  <si>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</si>
  <si>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</si>
  <si>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</si>
  <si>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</si>
  <si>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</si>
  <si>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</si>
  <si>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</si>
  <si>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</si>
  <si>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</si>
  <si>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</si>
  <si>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</si>
  <si>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</si>
  <si>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</si>
  <si>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</si>
  <si>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</si>
  <si>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</si>
  <si>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</si>
  <si>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</si>
  <si>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</si>
  <si>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</si>
  <si>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</si>
  <si>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</si>
  <si>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</si>
  <si>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</si>
  <si>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</si>
  <si>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</si>
  <si>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</si>
  <si>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</si>
  <si>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</si>
  <si>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</si>
  <si>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</si>
  <si>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</si>
  <si>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</si>
  <si>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</si>
  <si>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</si>
  <si>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</si>
  <si>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</si>
  <si>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</si>
  <si>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</si>
  <si>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</si>
  <si>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</si>
  <si>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</si>
  <si>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</si>
  <si>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</si>
  <si>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</si>
  <si>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</si>
  <si>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</si>
  <si>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</si>
  <si>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</si>
  <si>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</si>
  <si>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</si>
  <si>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</si>
  <si>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</si>
  <si>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</si>
  <si>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</si>
  <si>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</si>
  <si>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</si>
  <si>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</si>
  <si>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</si>
  <si>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</si>
  <si>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</si>
  <si>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</si>
  <si>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</si>
  <si>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</si>
  <si>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</si>
  <si>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</si>
  <si>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</si>
  <si>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</si>
  <si>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</si>
  <si>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</si>
  <si>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</si>
  <si>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</si>
  <si>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</si>
  <si>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</si>
  <si>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</si>
  <si>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</si>
  <si>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</si>
  <si>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</si>
  <si>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</si>
  <si>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</si>
  <si>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</si>
  <si>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</si>
  <si>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</si>
  <si>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</si>
  <si>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</si>
  <si>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</si>
  <si>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</si>
  <si>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</si>
  <si>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</si>
  <si>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</si>
  <si>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</si>
  <si>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</si>
  <si>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</si>
  <si>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</si>
  <si>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</si>
  <si>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</si>
  <si>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</si>
  <si>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</si>
  <si>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</si>
  <si>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</si>
  <si>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</si>
  <si>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</si>
  <si>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</si>
  <si>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</si>
  <si>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</si>
  <si>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</si>
  <si>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</si>
  <si>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</si>
  <si>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</si>
  <si>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</si>
  <si>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</si>
  <si>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</si>
  <si>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</si>
  <si>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</si>
  <si>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</si>
  <si>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</si>
  <si>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</si>
  <si>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</si>
  <si>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</si>
  <si>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</si>
  <si>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</si>
  <si>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</si>
  <si>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</si>
  <si>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</si>
  <si>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</si>
  <si>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</si>
  <si>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</si>
  <si>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</si>
  <si>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</si>
  <si>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</si>
  <si>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</si>
  <si>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</si>
  <si>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</si>
  <si>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</si>
  <si>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</si>
  <si>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</si>
  <si>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</si>
  <si>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</si>
  <si>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</si>
  <si>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</si>
  <si>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</si>
  <si>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</si>
  <si>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</si>
  <si>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</si>
  <si>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</si>
  <si>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</si>
  <si>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</si>
  <si>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</si>
  <si>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</si>
  <si>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</si>
  <si>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</si>
  <si>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</si>
  <si>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</si>
  <si>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</si>
  <si>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</si>
  <si>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</si>
  <si>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</si>
  <si>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</si>
  <si>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</si>
  <si>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</si>
  <si>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</si>
  <si>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</si>
  <si>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</si>
  <si>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</si>
  <si>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</si>
  <si>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</si>
  <si>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</si>
  <si>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</si>
  <si>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</si>
  <si>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</si>
  <si>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</si>
  <si>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</si>
  <si>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</si>
  <si>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</si>
  <si>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</si>
  <si>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</si>
  <si>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</si>
  <si>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</si>
  <si>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</si>
  <si>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</si>
  <si>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</si>
  <si>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</si>
  <si>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</si>
  <si>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</si>
  <si>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</si>
  <si>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</si>
  <si>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</si>
  <si>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</si>
  <si>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</si>
  <si>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</si>
  <si>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</si>
  <si>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</si>
  <si>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</si>
  <si>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</si>
  <si>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</si>
  <si>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</si>
  <si>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</si>
  <si>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</si>
  <si>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</si>
  <si>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</si>
  <si>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</si>
  <si>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</si>
  <si>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</si>
  <si>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</si>
  <si>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</si>
  <si>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</si>
  <si>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</si>
  <si>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</si>
  <si>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</si>
  <si>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</si>
  <si>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</si>
  <si>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</si>
  <si>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</si>
  <si>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</si>
  <si>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</si>
  <si>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</si>
  <si>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</si>
  <si>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</si>
  <si>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</si>
  <si>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</si>
  <si>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</si>
  <si>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</si>
  <si>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</si>
  <si>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</si>
  <si>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</si>
  <si>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</si>
  <si>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</si>
  <si>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</si>
  <si>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</si>
  <si>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</si>
  <si>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</si>
  <si>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</si>
  <si>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</si>
  <si>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</si>
  <si>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</si>
  <si>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</si>
  <si>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</si>
  <si>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</si>
  <si>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</si>
  <si>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</si>
  <si>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</si>
  <si>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</si>
  <si>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</si>
  <si>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</si>
  <si>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</si>
  <si>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</si>
  <si>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</si>
  <si>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</si>
  <si>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</si>
  <si>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</si>
  <si>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</si>
  <si>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</si>
  <si>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</si>
  <si>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</si>
  <si>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</si>
  <si>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</si>
  <si>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</si>
  <si>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</si>
  <si>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</si>
  <si>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</si>
  <si>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</si>
  <si>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</si>
  <si>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</si>
  <si>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</si>
  <si>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</si>
  <si>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</si>
  <si>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</si>
  <si>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</si>
  <si>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</si>
  <si>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</si>
  <si>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</si>
  <si>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</si>
  <si>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</si>
  <si>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</si>
  <si>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</si>
  <si>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</si>
  <si>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</si>
  <si>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</si>
  <si>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</si>
  <si>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</si>
  <si>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</si>
  <si>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</si>
  <si>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</si>
  <si>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</si>
  <si>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</si>
  <si>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</si>
  <si>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</si>
  <si>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</si>
  <si>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</si>
  <si>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</si>
  <si>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</si>
  <si>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</si>
  <si>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</si>
  <si>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</si>
  <si>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</si>
  <si>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</si>
  <si>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</si>
  <si>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</si>
  <si>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</si>
  <si>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</si>
  <si>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</si>
  <si>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</si>
  <si>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</si>
  <si>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</si>
  <si>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</si>
  <si>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</si>
  <si>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</si>
  <si>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</si>
  <si>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</si>
  <si>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</si>
  <si>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</si>
  <si>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</si>
  <si>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</si>
  <si>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</si>
  <si>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</si>
  <si>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</si>
  <si>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</si>
  <si>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</si>
  <si>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</si>
  <si>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</si>
  <si>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</si>
  <si>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</si>
  <si>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</si>
  <si>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</si>
  <si>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</si>
  <si>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</si>
  <si>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</si>
  <si>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</si>
  <si>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</si>
  <si>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</si>
  <si>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</si>
  <si>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</si>
  <si>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</si>
  <si>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</si>
  <si>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</si>
  <si>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</si>
  <si>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</si>
  <si>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</si>
  <si>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</si>
  <si>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</si>
  <si>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</si>
  <si>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</si>
  <si>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</si>
  <si>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</si>
  <si>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</si>
  <si>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</si>
  <si>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</si>
  <si>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</si>
  <si>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</si>
  <si>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</si>
  <si>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</si>
  <si>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</si>
  <si>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</si>
  <si>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</si>
  <si>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</si>
  <si>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</si>
  <si>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</si>
  <si>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</si>
  <si>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</si>
  <si>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</si>
  <si>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</si>
  <si>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</si>
  <si>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</si>
  <si>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</si>
  <si>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</si>
  <si>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</si>
  <si>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</si>
  <si>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</si>
  <si>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</si>
  <si>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</si>
  <si>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</si>
  <si>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</si>
  <si>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</si>
  <si>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</si>
  <si>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</si>
  <si>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</si>
  <si>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</si>
  <si>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</si>
  <si>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</si>
  <si>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</si>
  <si>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</si>
  <si>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</si>
  <si>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</si>
  <si>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</si>
  <si>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</si>
  <si>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</si>
  <si>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</si>
  <si>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</si>
  <si>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</si>
  <si>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</si>
  <si>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</si>
  <si>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</si>
  <si>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</si>
  <si>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</si>
  <si>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</si>
  <si>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</si>
  <si>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</si>
  <si>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</si>
  <si>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</si>
  <si>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</si>
  <si>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</si>
  <si>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</si>
  <si>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</si>
  <si>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</si>
  <si>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</si>
  <si>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</si>
  <si>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</si>
  <si>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</si>
  <si>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</si>
  <si>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</si>
  <si>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</si>
  <si>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</si>
  <si>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</si>
  <si>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</si>
  <si>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</si>
  <si>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</si>
  <si>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</si>
  <si>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</si>
  <si>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</si>
  <si>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</si>
  <si>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</si>
  <si>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</si>
  <si>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</si>
  <si>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</si>
  <si>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</si>
  <si>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</si>
  <si>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</si>
  <si>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</si>
  <si>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</si>
  <si>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</si>
  <si>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</si>
  <si>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</si>
  <si>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</si>
  <si>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</si>
  <si>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</si>
  <si>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</si>
  <si>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</si>
  <si>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</si>
  <si>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</si>
  <si>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</si>
  <si>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</si>
  <si>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</si>
  <si>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</si>
  <si>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</si>
  <si>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</si>
  <si>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</si>
  <si>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</si>
  <si>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</si>
  <si>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</si>
  <si>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</si>
  <si>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</si>
  <si>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</si>
  <si>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</si>
  <si>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</si>
  <si>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</si>
  <si>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</si>
  <si>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</si>
  <si>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</si>
  <si>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</si>
  <si>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</si>
  <si>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</si>
  <si>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</si>
  <si>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</si>
  <si>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</si>
  <si>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</si>
  <si>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</si>
  <si>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</si>
  <si>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</si>
  <si>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</si>
  <si>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</si>
  <si>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</si>
  <si>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</si>
  <si>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</si>
  <si>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</si>
  <si>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</si>
  <si>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</si>
  <si>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</si>
  <si>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</si>
  <si>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</si>
  <si>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</si>
  <si>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</si>
  <si>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</si>
  <si>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</si>
  <si>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</si>
  <si>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</si>
  <si>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</si>
  <si>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</si>
  <si>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</si>
  <si>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</si>
  <si>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</si>
  <si>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</si>
  <si>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</si>
  <si>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</si>
  <si>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</si>
  <si>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</si>
  <si>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</si>
  <si>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</si>
  <si>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</si>
  <si>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</si>
  <si>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</si>
  <si>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</si>
  <si>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</si>
  <si>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</si>
  <si>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</si>
  <si>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</si>
  <si>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</si>
  <si>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</si>
  <si>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</si>
  <si>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</si>
  <si>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</si>
  <si>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</si>
  <si>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</si>
  <si>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</si>
  <si>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</si>
  <si>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</si>
  <si>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</si>
  <si>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</si>
  <si>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</si>
  <si>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</si>
  <si>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</si>
  <si>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</si>
  <si>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</si>
  <si>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</si>
  <si>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</si>
  <si>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</si>
  <si>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</si>
  <si>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</si>
  <si>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</si>
  <si>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</si>
  <si>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</si>
  <si>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</si>
  <si>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</si>
  <si>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</si>
  <si>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</si>
  <si>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</si>
  <si>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</si>
  <si>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</si>
  <si>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</si>
  <si>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</si>
  <si>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</si>
  <si>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</si>
  <si>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</si>
  <si>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</si>
  <si>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</si>
  <si>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</si>
  <si>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</si>
  <si>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</si>
  <si>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</si>
  <si>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</si>
  <si>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</si>
  <si>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</si>
  <si>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</si>
  <si>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</si>
  <si>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</si>
  <si>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</si>
  <si>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</si>
  <si>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</si>
  <si>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</si>
  <si>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</si>
  <si>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</si>
  <si>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</si>
  <si>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</si>
  <si>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</si>
  <si>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</si>
  <si>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</si>
  <si>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</si>
  <si>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</si>
  <si>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</si>
  <si>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</si>
  <si>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</si>
  <si>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</si>
  <si>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</si>
  <si>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</si>
  <si>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</si>
  <si>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</si>
  <si>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</si>
  <si>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</si>
  <si>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</si>
  <si>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</si>
  <si>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</si>
  <si>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</si>
  <si>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</si>
  <si>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</si>
  <si>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</si>
  <si>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</si>
  <si>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</si>
  <si>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</si>
  <si>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</si>
  <si>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</si>
  <si>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</si>
  <si>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</si>
  <si>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</si>
  <si>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</si>
  <si>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</si>
  <si>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</si>
  <si>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</si>
  <si>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</si>
  <si>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</si>
  <si>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</si>
  <si>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</si>
  <si>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</si>
  <si>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</si>
  <si>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</si>
  <si>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</si>
  <si>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</si>
  <si>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</si>
  <si>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</si>
  <si>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</si>
  <si>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</si>
  <si>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</si>
  <si>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</si>
  <si>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</si>
  <si>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</si>
  <si>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</si>
  <si>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</si>
  <si>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</si>
  <si>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</si>
  <si>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</si>
  <si>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</si>
  <si>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</si>
  <si>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</si>
  <si>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</si>
  <si>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</si>
  <si>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</si>
  <si>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</si>
  <si>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</si>
  <si>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</si>
  <si>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</si>
  <si>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</si>
  <si>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</si>
  <si>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</si>
  <si>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</si>
  <si>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</si>
  <si>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</si>
  <si>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</si>
  <si>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</si>
  <si>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</si>
  <si>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</si>
  <si>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</si>
  <si>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</si>
  <si>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</si>
  <si>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</si>
  <si>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</si>
  <si>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</si>
  <si>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</si>
  <si>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</si>
  <si>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</si>
  <si>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</si>
  <si>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</si>
  <si>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</si>
  <si>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</si>
  <si>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</si>
  <si>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</si>
  <si>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</si>
  <si>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</si>
  <si>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</si>
  <si>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</si>
  <si>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</si>
  <si>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</si>
  <si>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</si>
  <si>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</si>
  <si>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</si>
  <si>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</si>
  <si>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</si>
  <si>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</si>
  <si>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</si>
  <si>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</si>
  <si>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</si>
  <si>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</si>
  <si>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</si>
  <si>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</si>
  <si>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</si>
  <si>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</si>
  <si>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</si>
  <si>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</si>
  <si>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</si>
  <si>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</si>
  <si>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</si>
  <si>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</si>
  <si>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</si>
  <si>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</si>
  <si>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</si>
  <si>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</si>
  <si>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</si>
  <si>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</si>
  <si>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</si>
  <si>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</si>
  <si>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</si>
  <si>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</si>
  <si>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</si>
  <si>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</si>
  <si>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</si>
  <si>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</si>
  <si>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</si>
  <si>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</si>
  <si>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</si>
  <si>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</si>
  <si>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</si>
  <si>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</si>
  <si>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</si>
  <si>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</si>
  <si>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</si>
  <si>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</si>
  <si>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</si>
  <si>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</si>
  <si>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</si>
  <si>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</si>
  <si>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</si>
  <si>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</si>
  <si>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</si>
  <si>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</si>
  <si>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</si>
  <si>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</si>
  <si>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</si>
  <si>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</si>
  <si>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</si>
  <si>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</si>
  <si>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</si>
  <si>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</si>
  <si>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</si>
  <si>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</si>
  <si>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</si>
  <si>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</si>
  <si>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</si>
  <si>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</si>
  <si>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</si>
  <si>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</si>
  <si>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</si>
  <si>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</si>
  <si>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</si>
  <si>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</si>
  <si>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</si>
  <si>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</si>
  <si>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</si>
  <si>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</si>
  <si>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</si>
  <si>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</si>
  <si>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</si>
  <si>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</si>
  <si>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</si>
  <si>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</si>
  <si>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</si>
  <si>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</si>
  <si>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</si>
  <si>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</si>
  <si>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</si>
  <si>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</si>
  <si>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</si>
  <si>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</si>
  <si>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</si>
  <si>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</si>
  <si>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</si>
  <si>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</si>
  <si>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</si>
  <si>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</si>
  <si>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</si>
  <si>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</si>
  <si>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</si>
  <si>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</si>
  <si>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</si>
  <si>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</si>
  <si>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</si>
  <si>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</si>
  <si>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</si>
  <si>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</si>
  <si>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</si>
  <si>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</si>
  <si>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</si>
  <si>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</si>
  <si>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</si>
  <si>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</si>
  <si>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</si>
  <si>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</si>
  <si>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</si>
  <si>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</si>
  <si>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</si>
  <si>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</si>
  <si>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</si>
  <si>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</si>
  <si>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</si>
  <si>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</si>
  <si>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</si>
  <si>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</si>
  <si>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</si>
  <si>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</si>
  <si>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</si>
  <si>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</si>
  <si>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</si>
  <si>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</si>
  <si>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</si>
  <si>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</si>
  <si>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</si>
  <si>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</si>
  <si>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</si>
  <si>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</si>
  <si>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</si>
  <si>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</si>
  <si>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</si>
  <si>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</si>
  <si>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</si>
  <si>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</si>
  <si>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</si>
  <si>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</si>
  <si>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</si>
  <si>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</si>
  <si>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</si>
  <si>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</si>
  <si>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</si>
  <si>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</si>
  <si>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</si>
  <si>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</si>
  <si>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</si>
  <si>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</si>
  <si>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</si>
  <si>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</si>
  <si>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</si>
  <si>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</si>
  <si>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</si>
  <si>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</si>
  <si>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</si>
  <si>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</si>
  <si>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</si>
  <si>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</si>
  <si>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</si>
  <si>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</si>
  <si>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</si>
  <si>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</si>
  <si>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</si>
  <si>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</si>
  <si>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</si>
  <si>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</si>
  <si>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</si>
  <si>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</si>
  <si>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</si>
  <si>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</si>
  <si>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</si>
  <si>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</si>
  <si>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</si>
  <si>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</si>
  <si>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</si>
  <si>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</si>
  <si>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</si>
  <si>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</si>
  <si>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</si>
  <si>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</si>
  <si>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</si>
  <si>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</si>
  <si>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</si>
  <si>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</si>
  <si>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</si>
  <si>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</si>
  <si>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</si>
  <si>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</si>
  <si>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</si>
  <si>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</si>
  <si>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</si>
  <si>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</si>
  <si>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</si>
  <si>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</si>
  <si>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</si>
  <si>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</si>
  <si>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</si>
  <si>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</si>
  <si>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</si>
  <si>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</si>
  <si>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</si>
  <si>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</si>
  <si>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</si>
  <si>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</si>
  <si>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</si>
  <si>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</si>
  <si>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</si>
  <si>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</si>
  <si>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</si>
  <si>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</si>
  <si>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</si>
  <si>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</si>
  <si>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</si>
  <si>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</si>
  <si>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</si>
  <si>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</si>
  <si>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</si>
  <si>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</si>
  <si>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</si>
  <si>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</si>
  <si>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</si>
  <si>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</si>
  <si>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</si>
  <si>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</si>
  <si>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</si>
  <si>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</si>
  <si>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</si>
  <si>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</si>
  <si>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</si>
  <si>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</si>
  <si>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</si>
  <si>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</si>
  <si>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</si>
  <si>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</si>
  <si>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</si>
  <si>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</si>
  <si>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</si>
  <si>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</si>
  <si>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</si>
  <si>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</si>
  <si>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</si>
  <si>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</si>
  <si>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</si>
  <si>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</si>
  <si>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</si>
  <si>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</si>
  <si>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</si>
  <si>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</si>
  <si>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</si>
  <si>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</si>
  <si>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</si>
  <si>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</si>
  <si>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</si>
  <si>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</si>
  <si>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</si>
  <si>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</si>
  <si>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</si>
  <si>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</si>
  <si>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</si>
  <si>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</si>
  <si>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</si>
  <si>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</si>
  <si>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</si>
  <si>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</si>
  <si>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</si>
  <si>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</si>
  <si>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</si>
  <si>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</si>
  <si>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</si>
  <si>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</si>
  <si>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</si>
  <si>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</si>
  <si>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</si>
  <si>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</si>
  <si>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</si>
  <si>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</si>
  <si>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</si>
  <si>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</si>
  <si>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</si>
  <si>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</si>
  <si>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</si>
  <si>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</si>
  <si>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</si>
  <si>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</si>
  <si>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</si>
  <si>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</si>
  <si>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</si>
  <si>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</si>
  <si>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</si>
  <si>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</si>
  <si>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</si>
  <si>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</si>
  <si>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</si>
  <si>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</si>
  <si>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</si>
  <si>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</si>
  <si>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</si>
  <si>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</si>
  <si>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</si>
  <si>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</si>
  <si>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</si>
  <si>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</si>
  <si>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</si>
  <si>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</si>
  <si>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</si>
  <si>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</si>
  <si>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</si>
  <si>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</si>
  <si>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</si>
  <si>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</si>
  <si>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</si>
  <si>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</si>
  <si>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</si>
  <si>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</si>
  <si>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</si>
  <si>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</si>
  <si>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</si>
  <si>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</si>
  <si>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</si>
  <si>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</si>
  <si>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</si>
  <si>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</si>
  <si>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</si>
  <si>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</si>
  <si>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</si>
  <si>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</si>
  <si>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</si>
  <si>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</si>
  <si>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</si>
  <si>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</si>
  <si>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</si>
  <si>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</si>
  <si>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</si>
  <si>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</si>
  <si>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</si>
  <si>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</si>
  <si>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</si>
  <si>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</si>
  <si>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</si>
  <si>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</si>
  <si>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</si>
  <si>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</si>
  <si>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</si>
  <si>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</si>
  <si>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</si>
  <si>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</si>
  <si>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</si>
  <si>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</si>
  <si>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</si>
  <si>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</si>
  <si>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</si>
  <si>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</si>
  <si>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</si>
  <si>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</si>
  <si>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</si>
  <si>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</si>
  <si>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</si>
  <si>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</si>
  <si>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</si>
  <si>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</si>
  <si>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</si>
  <si>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</si>
  <si>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</si>
  <si>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</si>
  <si>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</si>
  <si>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</si>
  <si>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</si>
  <si>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</si>
  <si>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</si>
  <si>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</si>
  <si>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</si>
  <si>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</si>
  <si>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</si>
  <si>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</si>
  <si>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</si>
  <si>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</si>
  <si>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</si>
  <si>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</si>
  <si>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</si>
  <si>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</si>
  <si>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</si>
  <si>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</si>
  <si>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</si>
  <si>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</si>
  <si>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</si>
  <si>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</si>
  <si>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</si>
  <si>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</si>
  <si>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</si>
  <si>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</si>
  <si>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</si>
  <si>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</si>
  <si>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</si>
  <si>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</si>
  <si>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</si>
  <si>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</si>
  <si>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</si>
  <si>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</si>
  <si>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</si>
  <si>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</si>
  <si>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</si>
  <si>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</si>
  <si>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</si>
  <si>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</si>
  <si>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</si>
  <si>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</si>
  <si>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</si>
  <si>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</si>
  <si>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</si>
  <si>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</si>
  <si>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</si>
  <si>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</si>
  <si>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</si>
  <si>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</si>
  <si>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</si>
  <si>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</si>
  <si>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</si>
  <si>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</si>
  <si>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</si>
  <si>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</si>
  <si>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</si>
  <si>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</si>
  <si>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</si>
  <si>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</si>
  <si>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</si>
  <si>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</si>
  <si>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</si>
  <si>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</si>
  <si>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</si>
  <si>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</si>
  <si>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</si>
  <si>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</si>
  <si>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</si>
  <si>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</si>
  <si>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</si>
  <si>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</si>
  <si>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</si>
  <si>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</si>
  <si>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</si>
  <si>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</si>
  <si>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</si>
  <si>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</si>
  <si>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</si>
  <si>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</si>
  <si>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</si>
  <si>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</si>
  <si>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</si>
  <si>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</si>
  <si>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</si>
  <si>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</si>
  <si>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</si>
  <si>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</si>
  <si>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</si>
  <si>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</si>
  <si>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</si>
  <si>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</si>
  <si>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</si>
  <si>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</si>
  <si>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</si>
  <si>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</si>
  <si>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</si>
  <si>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</si>
  <si>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</si>
  <si>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</si>
  <si>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</si>
  <si>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</si>
  <si>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</si>
  <si>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</si>
  <si>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</si>
  <si>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</si>
  <si>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</si>
  <si>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</si>
  <si>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</si>
  <si>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</si>
  <si>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</si>
  <si>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</si>
  <si>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</si>
  <si>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</si>
  <si>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</si>
  <si>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</si>
  <si>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</si>
  <si>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</si>
  <si>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</si>
  <si>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</si>
  <si>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</si>
  <si>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</si>
  <si>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</si>
  <si>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</si>
  <si>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</si>
  <si>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</si>
  <si>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</si>
  <si>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</si>
  <si>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</si>
  <si>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</si>
  <si>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</si>
  <si>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</si>
  <si>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</si>
  <si>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</si>
  <si>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</si>
  <si>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</si>
  <si>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</si>
  <si>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</si>
  <si>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</si>
  <si>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</si>
  <si>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</si>
  <si>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</si>
  <si>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</si>
  <si>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</si>
  <si>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</si>
  <si>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</si>
  <si>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</si>
  <si>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</si>
  <si>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</si>
  <si>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</si>
  <si>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</si>
  <si>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</si>
  <si>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</si>
  <si>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</si>
  <si>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</si>
  <si>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</si>
  <si>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</si>
  <si>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</si>
  <si>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</si>
  <si>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</si>
  <si>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</si>
  <si>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</si>
  <si>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</si>
  <si>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</si>
  <si>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</si>
  <si>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</si>
  <si>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</si>
  <si>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</si>
  <si>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</si>
  <si>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</si>
  <si>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</si>
  <si>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</si>
  <si>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</si>
  <si>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</si>
  <si>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</si>
  <si>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</si>
  <si>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</si>
  <si>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</si>
  <si>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</si>
  <si>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</si>
  <si>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</si>
  <si>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</si>
  <si>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</si>
  <si>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</si>
  <si>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</si>
  <si>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</si>
  <si>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</si>
  <si>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</si>
  <si>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</si>
  <si>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</si>
  <si>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</si>
  <si>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</si>
  <si>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</si>
  <si>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</si>
  <si>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</si>
  <si>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</si>
  <si>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</si>
  <si>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</si>
  <si>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</si>
  <si>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</si>
  <si>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</si>
  <si>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</si>
  <si>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</si>
  <si>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</si>
  <si>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</si>
  <si>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</si>
  <si>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</si>
  <si>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</si>
  <si>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</si>
  <si>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</si>
  <si>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</si>
  <si>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</si>
  <si>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</si>
  <si>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</si>
  <si>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</si>
  <si>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</si>
  <si>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</si>
  <si>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</si>
  <si>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</si>
  <si>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</si>
  <si>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</si>
  <si>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</si>
  <si>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</si>
  <si>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</si>
  <si>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</si>
  <si>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</si>
  <si>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</si>
  <si>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</si>
  <si>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</si>
  <si>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</si>
  <si>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</si>
  <si>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</si>
  <si>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</si>
  <si>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</si>
  <si>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</si>
  <si>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</si>
  <si>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</si>
  <si>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</si>
  <si>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</si>
  <si>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</si>
  <si>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</si>
  <si>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</si>
  <si>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</si>
  <si>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</si>
  <si>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</si>
  <si>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</si>
  <si>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</si>
  <si>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</si>
  <si>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</si>
  <si>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</si>
  <si>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</si>
  <si>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</si>
  <si>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</si>
  <si>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</si>
  <si>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</si>
  <si>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</si>
  <si>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</si>
  <si>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</si>
  <si>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</si>
  <si>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</si>
  <si>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</si>
  <si>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</si>
  <si>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</si>
  <si>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</si>
  <si>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</si>
  <si>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</si>
  <si>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</si>
  <si>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</si>
  <si>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</si>
  <si>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</si>
  <si>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</si>
  <si>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</si>
  <si>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</si>
  <si>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</si>
  <si>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</si>
  <si>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</si>
  <si>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</si>
  <si>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</si>
  <si>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</si>
  <si>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</si>
  <si>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</si>
  <si>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</si>
  <si>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</si>
  <si>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</si>
  <si>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</si>
  <si>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</si>
  <si>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</si>
  <si>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</si>
  <si>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</si>
  <si>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</si>
  <si>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</si>
  <si>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</si>
  <si>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</si>
  <si>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</si>
  <si>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</si>
  <si>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</si>
  <si>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</si>
  <si>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</si>
  <si>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</si>
  <si>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</si>
  <si>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</si>
  <si>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</si>
  <si>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</si>
  <si>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</si>
  <si>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</si>
  <si>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</si>
  <si>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</si>
  <si>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</si>
  <si>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</si>
  <si>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</si>
  <si>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</si>
  <si>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</si>
  <si>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</si>
  <si>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</si>
  <si>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</si>
  <si>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</si>
  <si>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</si>
  <si>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</si>
  <si>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</si>
  <si>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</si>
  <si>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</si>
  <si>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</si>
  <si>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</si>
  <si>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</si>
  <si>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</si>
  <si>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</si>
  <si>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</si>
  <si>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</si>
  <si>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</si>
  <si>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</si>
  <si>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</si>
  <si>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</si>
  <si>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</si>
  <si>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</si>
  <si>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</si>
  <si>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</si>
  <si>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</si>
  <si>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</si>
  <si>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</si>
  <si>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</si>
  <si>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</si>
  <si>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</si>
  <si>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</si>
  <si>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</si>
  <si>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</si>
  <si>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</si>
  <si>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</si>
  <si>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</si>
  <si>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</si>
  <si>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</si>
  <si>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</si>
  <si>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</si>
  <si>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</si>
  <si>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</si>
  <si>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</si>
  <si>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</si>
  <si>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</si>
  <si>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</si>
  <si>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</si>
  <si>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</si>
  <si>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</si>
  <si>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</si>
  <si>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</si>
  <si>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</si>
  <si>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</si>
  <si>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</si>
  <si>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</si>
  <si>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</si>
  <si>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</si>
  <si>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</si>
  <si>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</si>
  <si>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</si>
  <si>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</si>
  <si>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</si>
  <si>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</si>
  <si>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</si>
  <si>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</si>
  <si>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</si>
  <si>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</si>
  <si>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</si>
  <si>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</si>
  <si>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</si>
  <si>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</si>
  <si>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</si>
  <si>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</si>
  <si>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</si>
  <si>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</si>
  <si>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</si>
  <si>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</si>
  <si>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</si>
  <si>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</si>
  <si>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</si>
  <si>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</si>
  <si>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</si>
  <si>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</si>
  <si>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</si>
  <si>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</si>
  <si>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</si>
  <si>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</si>
  <si>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</si>
  <si>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</si>
  <si>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</si>
  <si>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</si>
  <si>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</si>
  <si>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</si>
  <si>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</si>
  <si>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</si>
  <si>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</si>
  <si>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</si>
  <si>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</si>
  <si>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</si>
  <si>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</si>
  <si>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</si>
  <si>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</si>
  <si>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</si>
  <si>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</si>
  <si>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</si>
  <si>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</si>
  <si>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</si>
  <si>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</si>
  <si>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</si>
  <si>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</si>
  <si>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</si>
  <si>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</si>
  <si>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</si>
  <si>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</si>
  <si>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</si>
  <si>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</si>
  <si>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</si>
  <si>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</si>
  <si>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</si>
  <si>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</si>
  <si>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</si>
  <si>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</si>
  <si>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</si>
  <si>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</si>
  <si>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</si>
  <si>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</si>
  <si>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</si>
  <si>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</si>
  <si>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</si>
  <si>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</si>
  <si>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</si>
  <si>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</si>
  <si>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</si>
  <si>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</si>
  <si>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</si>
  <si>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</si>
  <si>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</si>
  <si>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</si>
  <si>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</si>
  <si>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</si>
  <si>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</si>
  <si>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</si>
  <si>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</si>
  <si>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</si>
  <si>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</si>
  <si>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</si>
  <si>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</si>
  <si>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</si>
  <si>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</si>
  <si>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</si>
  <si>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</si>
  <si>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</si>
  <si>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</si>
  <si>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</si>
  <si>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</si>
  <si>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</si>
  <si>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</si>
  <si>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</si>
  <si>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</si>
  <si>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</si>
  <si>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</si>
  <si>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</si>
  <si>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</si>
  <si>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</si>
  <si>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</si>
  <si>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</si>
  <si>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</si>
  <si>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</si>
  <si>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</si>
  <si>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</si>
  <si>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</si>
  <si>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</si>
  <si>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</si>
  <si>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</si>
  <si>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</si>
  <si>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</si>
  <si>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</si>
  <si>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</si>
  <si>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</si>
  <si>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</si>
  <si>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</si>
  <si>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</si>
  <si>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</si>
  <si>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</si>
  <si>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</si>
  <si>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</si>
  <si>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</si>
  <si>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</si>
  <si>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</si>
  <si>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</si>
  <si>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</si>
  <si>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</si>
  <si>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</si>
  <si>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</si>
  <si>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</si>
  <si>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</si>
  <si>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</si>
  <si>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</si>
  <si>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</si>
  <si>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</si>
  <si>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</si>
  <si>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</si>
  <si>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</si>
  <si>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</si>
  <si>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</si>
  <si>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</si>
  <si>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</si>
  <si>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</si>
  <si>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</si>
  <si>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</si>
  <si>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</si>
  <si>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</si>
  <si>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</si>
  <si>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</si>
  <si>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</si>
  <si>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</si>
  <si>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</si>
  <si>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</si>
  <si>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</si>
  <si>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</si>
  <si>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</si>
  <si>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</si>
  <si>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</si>
  <si>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</si>
  <si>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</si>
  <si>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</si>
  <si>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</si>
  <si>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</si>
  <si>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</si>
  <si>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</si>
  <si>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</si>
  <si>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</si>
  <si>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</si>
  <si>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</si>
  <si>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</si>
  <si>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</si>
  <si>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</si>
  <si>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</si>
  <si>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</si>
  <si>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</si>
  <si>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</si>
  <si>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</si>
  <si>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</si>
  <si>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</si>
  <si>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</si>
  <si>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</si>
  <si>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</si>
  <si>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</si>
  <si>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</si>
  <si>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</si>
  <si>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</si>
  <si>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</si>
  <si>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</si>
  <si>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</si>
  <si>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</si>
  <si>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</si>
  <si>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</si>
  <si>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</si>
  <si>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</si>
  <si>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</si>
  <si>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</si>
  <si>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</si>
  <si>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</si>
  <si>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</si>
  <si>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</si>
  <si>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</si>
  <si>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</si>
  <si>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</si>
  <si>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</si>
  <si>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</si>
  <si>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</si>
  <si>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</si>
  <si>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</si>
  <si>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</si>
  <si>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</si>
  <si>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</si>
  <si>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</si>
  <si>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</si>
  <si>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</si>
  <si>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</si>
  <si>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</si>
  <si>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</si>
  <si>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</si>
  <si>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</si>
  <si>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</si>
  <si>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</si>
  <si>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</si>
  <si>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</si>
  <si>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</si>
  <si>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</si>
  <si>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</si>
  <si>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</si>
  <si>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</si>
  <si>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</si>
  <si>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</si>
  <si>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</si>
  <si>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</si>
  <si>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</si>
  <si>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</si>
  <si>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</si>
  <si>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</si>
  <si>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</si>
  <si>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</si>
  <si>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</si>
  <si>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</si>
  <si>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</si>
  <si>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</si>
  <si>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</si>
  <si>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</si>
  <si>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</si>
  <si>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</si>
  <si>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</si>
  <si>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</si>
  <si>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</si>
  <si>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</si>
  <si>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</si>
  <si>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</si>
  <si>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</si>
  <si>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</si>
  <si>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</si>
  <si>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</si>
  <si>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</si>
  <si>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</si>
  <si>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</si>
  <si>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</si>
  <si>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</si>
  <si>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</si>
  <si>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</si>
  <si>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</si>
  <si>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</si>
  <si>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</si>
  <si>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</si>
  <si>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</si>
  <si>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</si>
  <si>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</si>
  <si>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</si>
  <si>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</si>
  <si>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</si>
  <si>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</si>
  <si>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</si>
  <si>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</si>
  <si>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</si>
  <si>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</si>
  <si>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</si>
  <si>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</si>
  <si>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</si>
  <si>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</si>
  <si>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</si>
  <si>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</si>
  <si>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</si>
  <si>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</si>
  <si>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</si>
  <si>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</si>
  <si>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</si>
  <si>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</si>
  <si>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</si>
  <si>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</si>
  <si>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</si>
  <si>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</si>
  <si>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</si>
  <si>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</si>
  <si>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</si>
  <si>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</si>
  <si>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</si>
  <si>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</si>
  <si>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</si>
  <si>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</si>
  <si>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</si>
  <si>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</si>
  <si>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</si>
  <si>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</si>
  <si>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</si>
  <si>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</si>
  <si>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</si>
  <si>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</si>
  <si>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</si>
  <si>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</si>
  <si>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</si>
  <si>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</si>
  <si>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</si>
  <si>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</si>
  <si>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</si>
  <si>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</si>
  <si>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</si>
  <si>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</si>
  <si>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</si>
  <si>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</si>
  <si>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</si>
  <si>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</si>
  <si>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</si>
  <si>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</si>
  <si>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</si>
  <si>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</si>
  <si>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</si>
  <si>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</si>
  <si>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</si>
  <si>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</si>
  <si>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</si>
  <si>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</si>
  <si>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</si>
  <si>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</si>
  <si>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</si>
  <si>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</si>
  <si>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</si>
  <si>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</si>
  <si>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</si>
  <si>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</si>
  <si>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</si>
  <si>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</si>
  <si>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</si>
  <si>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</si>
  <si>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</si>
  <si>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</si>
  <si>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</si>
  <si>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</si>
  <si>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</si>
  <si>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</si>
  <si>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</si>
  <si>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</si>
  <si>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</si>
  <si>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</si>
  <si>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</si>
  <si>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</si>
  <si>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</si>
  <si>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</si>
  <si>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</si>
  <si>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</si>
  <si>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</si>
  <si>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</si>
  <si>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</si>
  <si>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</si>
  <si>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</si>
  <si>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</si>
  <si>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</si>
  <si>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</si>
  <si>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</si>
  <si>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</si>
  <si>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</si>
  <si>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</si>
  <si>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</si>
  <si>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</si>
  <si>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</si>
  <si>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</si>
  <si>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</si>
  <si>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</si>
  <si>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</si>
  <si>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</si>
  <si>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</si>
  <si>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</si>
  <si>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</si>
  <si>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</si>
  <si>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</si>
  <si>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</si>
  <si>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</si>
  <si>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</si>
  <si>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</si>
  <si>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</si>
  <si>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</si>
  <si>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</si>
  <si>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</si>
  <si>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</si>
  <si>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</si>
  <si>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</si>
  <si>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</si>
  <si>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</si>
  <si>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</si>
  <si>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</si>
  <si>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</si>
  <si>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</si>
  <si>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</si>
  <si>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</si>
  <si>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</si>
  <si>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</si>
  <si>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</si>
  <si>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</si>
  <si>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</si>
  <si>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</si>
  <si>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</si>
  <si>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</si>
  <si>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</si>
  <si>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</si>
  <si>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</si>
  <si>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</si>
  <si>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</si>
  <si>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</si>
  <si>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</si>
  <si>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</si>
  <si>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</si>
  <si>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</si>
  <si>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</si>
  <si>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</si>
  <si>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</si>
  <si>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</si>
  <si>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</si>
  <si>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</si>
  <si>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</si>
  <si>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</si>
  <si>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</si>
  <si>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</si>
  <si>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</si>
  <si>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</si>
  <si>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</si>
  <si>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</si>
  <si>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</si>
  <si>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</si>
  <si>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</si>
  <si>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</si>
  <si>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</si>
  <si>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</si>
  <si>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</si>
  <si>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</si>
  <si>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</si>
  <si>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</si>
  <si>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</si>
  <si>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</si>
  <si>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</si>
  <si>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</si>
  <si>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</si>
  <si>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</si>
  <si>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</si>
  <si>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</si>
  <si>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</si>
  <si>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</si>
  <si>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</si>
  <si>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</si>
  <si>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</si>
  <si>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</si>
  <si>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</si>
  <si>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</si>
  <si>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</si>
  <si>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</si>
  <si>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</si>
  <si>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</si>
  <si>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</si>
  <si>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</si>
  <si>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</si>
  <si>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</si>
  <si>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</si>
  <si>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</si>
  <si>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</si>
  <si>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</si>
  <si>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</si>
  <si>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</si>
  <si>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</si>
  <si>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</si>
  <si>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</si>
  <si>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</si>
  <si>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</si>
  <si>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</si>
  <si>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</si>
  <si>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</si>
  <si>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</si>
  <si>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</si>
  <si>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</si>
  <si>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</si>
  <si>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</si>
  <si>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</si>
  <si>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</si>
  <si>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</si>
  <si>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</si>
  <si>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</si>
  <si>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</si>
  <si>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</si>
  <si>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</si>
  <si>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</si>
  <si>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</si>
  <si>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</si>
  <si>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</si>
  <si>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</si>
  <si>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</si>
  <si>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</si>
  <si>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</si>
  <si>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</si>
  <si>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</si>
  <si>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</si>
  <si>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</si>
  <si>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</si>
  <si>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</si>
  <si>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</si>
  <si>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</si>
  <si>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</si>
  <si>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</si>
  <si>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</si>
  <si>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</si>
  <si>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</si>
  <si>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</si>
  <si>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</si>
  <si>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</si>
  <si>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</si>
  <si>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</si>
  <si>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</si>
  <si>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</si>
  <si>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</si>
  <si>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</si>
  <si>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</si>
  <si>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</si>
  <si>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</si>
  <si>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</si>
  <si>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</si>
  <si>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</si>
  <si>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</si>
  <si>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</si>
  <si>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</si>
  <si>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</si>
  <si>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</si>
  <si>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</si>
  <si>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</si>
  <si>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</si>
  <si>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</si>
  <si>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</si>
  <si>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</si>
  <si>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</si>
  <si>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</si>
  <si>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</si>
  <si>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</si>
  <si>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</si>
  <si>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</si>
  <si>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</si>
  <si>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</si>
  <si>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</si>
  <si>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</si>
  <si>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</si>
  <si>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</si>
  <si>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</si>
  <si>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</si>
  <si>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</si>
  <si>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</si>
  <si>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</si>
  <si>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</si>
  <si>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</si>
  <si>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</si>
  <si>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</si>
  <si>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</si>
  <si>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</si>
  <si>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</si>
  <si>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</si>
  <si>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</si>
  <si>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</si>
  <si>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</si>
  <si>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</si>
  <si>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</si>
  <si>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</si>
  <si>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</si>
  <si>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</si>
  <si>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</si>
  <si>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</si>
  <si>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</si>
  <si>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</si>
  <si>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</si>
  <si>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</si>
  <si>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</si>
  <si>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</si>
  <si>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</si>
  <si>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</si>
  <si>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</si>
  <si>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</si>
  <si>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</si>
  <si>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</si>
  <si>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</si>
  <si>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</si>
  <si>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</si>
  <si>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</si>
  <si>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</si>
  <si>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</si>
  <si>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</si>
  <si>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</si>
  <si>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</si>
  <si>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</si>
  <si>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</si>
  <si>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</si>
  <si>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</si>
  <si>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</si>
  <si>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</si>
  <si>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</si>
  <si>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</si>
  <si>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</si>
  <si>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</si>
  <si>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</si>
  <si>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</si>
  <si>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</si>
  <si>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</si>
  <si>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</si>
  <si>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</si>
  <si>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</si>
  <si>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</si>
  <si>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</si>
  <si>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</si>
  <si>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</si>
  <si>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</si>
  <si>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</si>
  <si>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</si>
  <si>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</si>
  <si>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</si>
  <si>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</si>
  <si>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</si>
  <si>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</si>
  <si>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</si>
  <si>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</si>
  <si>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</si>
  <si>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</si>
  <si>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</si>
  <si>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</si>
  <si>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</si>
  <si>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</si>
  <si>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</si>
  <si>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</si>
  <si>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</si>
  <si>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</si>
  <si>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</si>
  <si>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</si>
  <si>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</si>
  <si>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</si>
  <si>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</si>
  <si>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</si>
  <si>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</si>
  <si>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</si>
  <si>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</si>
  <si>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</si>
  <si>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</si>
  <si>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</si>
  <si>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</si>
  <si>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</si>
  <si>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</si>
  <si>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</si>
  <si>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</si>
  <si>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</si>
  <si>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</si>
  <si>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</si>
  <si>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</si>
  <si>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</si>
  <si>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</si>
  <si>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</si>
  <si>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</si>
  <si>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</si>
  <si>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</si>
  <si>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</si>
  <si>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</si>
  <si>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</si>
  <si>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</si>
  <si>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</si>
  <si>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</si>
  <si>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</si>
  <si>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</si>
  <si>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</si>
  <si>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</si>
  <si>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</si>
  <si>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</si>
  <si>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</si>
  <si>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</si>
  <si>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</si>
  <si>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</si>
  <si>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</si>
  <si>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</si>
  <si>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</si>
  <si>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</si>
  <si>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</si>
  <si>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</si>
  <si>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</si>
  <si>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</si>
  <si>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</si>
  <si>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</si>
  <si>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</si>
  <si>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</si>
  <si>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</si>
  <si>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</si>
  <si>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</si>
  <si>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</si>
  <si>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</si>
  <si>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</si>
  <si>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</si>
  <si>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</si>
  <si>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</si>
  <si>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</si>
  <si>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</si>
  <si>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</si>
  <si>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</si>
  <si>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</si>
  <si>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</si>
  <si>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</si>
  <si>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</si>
  <si>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</si>
  <si>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</si>
  <si>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</si>
  <si>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</si>
  <si>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</si>
  <si>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</si>
  <si>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</si>
  <si>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</si>
  <si>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</si>
  <si>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</si>
  <si>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</si>
  <si>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</si>
  <si>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</si>
  <si>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</si>
  <si>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</si>
  <si>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</si>
  <si>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</si>
  <si>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</si>
  <si>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</si>
  <si>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</si>
  <si>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</si>
  <si>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</si>
  <si>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</si>
  <si>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</si>
  <si>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</si>
  <si>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</si>
  <si>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</si>
  <si>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</si>
  <si>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</si>
  <si>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</si>
  <si>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</si>
  <si>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</si>
  <si>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</si>
  <si>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</si>
  <si>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</si>
  <si>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</si>
  <si>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</si>
  <si>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</si>
  <si>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</si>
  <si>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</si>
  <si>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</si>
  <si>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</si>
  <si>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</si>
  <si>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</si>
  <si>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</si>
  <si>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</si>
  <si>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</si>
  <si>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</si>
  <si>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</si>
  <si>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</si>
  <si>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</si>
  <si>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</si>
  <si>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</si>
  <si>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</si>
  <si>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</si>
  <si>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</si>
  <si>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</si>
  <si>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</si>
  <si>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</si>
  <si>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</si>
  <si>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</si>
  <si>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</si>
  <si>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</si>
  <si>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</si>
  <si>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</si>
  <si>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</si>
  <si>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</si>
  <si>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</si>
  <si>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</si>
  <si>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</si>
  <si>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</si>
  <si>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</si>
  <si>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</si>
  <si>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</si>
  <si>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</si>
  <si>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</si>
  <si>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</si>
  <si>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</si>
  <si>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</si>
  <si>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</si>
  <si>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</si>
  <si>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</si>
  <si>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</si>
  <si>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</si>
  <si>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</si>
  <si>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</si>
  <si>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</si>
  <si>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</si>
  <si>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</si>
  <si>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</si>
  <si>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</si>
  <si>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</si>
  <si>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</si>
  <si>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</si>
  <si>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</si>
  <si>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</si>
  <si>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</si>
  <si>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</si>
  <si>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</si>
  <si>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</si>
  <si>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</si>
  <si>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</si>
  <si>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</si>
  <si>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</si>
  <si>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</si>
  <si>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</si>
  <si>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</si>
  <si>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</si>
  <si>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</si>
  <si>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</si>
  <si>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</si>
  <si>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</si>
  <si>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</si>
  <si>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</si>
  <si>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</si>
  <si>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</si>
  <si>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</si>
  <si>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</si>
  <si>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</si>
  <si>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</si>
  <si>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</si>
  <si>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</si>
  <si>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</si>
  <si>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</si>
  <si>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</si>
  <si>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</si>
  <si>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</si>
  <si>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</si>
  <si>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</si>
  <si>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</si>
  <si>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</si>
  <si>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</si>
  <si>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</si>
  <si>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</si>
  <si>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</si>
  <si>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</si>
  <si>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</si>
  <si>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</si>
  <si>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</si>
  <si>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</si>
  <si>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</si>
  <si>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</si>
  <si>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</si>
  <si>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</si>
  <si>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</si>
  <si>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</si>
  <si>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</si>
  <si>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</si>
  <si>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</si>
  <si>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</si>
  <si>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</si>
  <si>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</si>
  <si>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</si>
  <si>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</si>
  <si>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</si>
  <si>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</si>
  <si>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</si>
  <si>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</si>
  <si>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</si>
  <si>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</si>
  <si>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</si>
  <si>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</si>
  <si>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</si>
  <si>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</si>
  <si>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</si>
  <si>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</si>
  <si>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</si>
  <si>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</si>
  <si>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</si>
  <si>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</si>
  <si>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</si>
  <si>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</si>
  <si>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</si>
  <si>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</si>
  <si>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</si>
  <si>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</si>
  <si>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</si>
  <si>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</si>
  <si>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</si>
  <si>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</si>
  <si>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</si>
  <si>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</si>
  <si>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</si>
  <si>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</si>
  <si>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</si>
  <si>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</si>
  <si>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</si>
  <si>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</si>
  <si>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</si>
  <si>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</si>
  <si>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</si>
  <si>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</si>
  <si>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</si>
  <si>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</si>
  <si>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</si>
  <si>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</si>
  <si>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</si>
  <si>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</si>
  <si>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</si>
  <si>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</si>
  <si>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</si>
  <si>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</si>
  <si>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</si>
  <si>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</si>
  <si>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</si>
  <si>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</si>
  <si>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</si>
  <si>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</si>
  <si>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</si>
  <si>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</si>
  <si>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</si>
  <si>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</si>
  <si>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</si>
  <si>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</si>
  <si>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</si>
  <si>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</si>
  <si>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</si>
  <si>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</si>
  <si>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</si>
  <si>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</si>
  <si>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</si>
  <si>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</si>
  <si>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</si>
  <si>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</si>
  <si>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</si>
  <si>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</si>
  <si>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</si>
  <si>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</si>
  <si>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</si>
  <si>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</si>
  <si>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</si>
  <si>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</si>
  <si>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</si>
  <si>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</si>
  <si>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</si>
  <si>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</si>
  <si>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</si>
  <si>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</si>
  <si>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</si>
  <si>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</si>
  <si>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</si>
  <si>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</si>
  <si>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</si>
  <si>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</si>
  <si>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</si>
  <si>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</si>
  <si>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</si>
  <si>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</si>
  <si>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</si>
  <si>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</si>
  <si>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</si>
  <si>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</si>
  <si>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</si>
  <si>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</si>
  <si>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</si>
  <si>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</si>
  <si>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</si>
  <si>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</si>
  <si>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</si>
  <si>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</si>
  <si>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</si>
  <si>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</si>
  <si>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</si>
  <si>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</si>
  <si>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</si>
  <si>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</si>
  <si>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</si>
  <si>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</si>
  <si>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</si>
  <si>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</si>
  <si>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</si>
  <si>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</si>
  <si>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</si>
  <si>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</si>
  <si>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</si>
  <si>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</si>
  <si>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</si>
  <si>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</si>
  <si>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</si>
  <si>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</si>
  <si>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</si>
  <si>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</si>
  <si>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</si>
  <si>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</si>
  <si>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</si>
  <si>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</si>
  <si>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</si>
  <si>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</si>
  <si>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</si>
  <si>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</si>
  <si>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</si>
  <si>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</si>
  <si>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</si>
  <si>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</si>
  <si>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</si>
  <si>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</si>
  <si>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</si>
  <si>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</si>
  <si>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</si>
  <si>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</si>
  <si>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</si>
  <si>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</si>
  <si>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</si>
  <si>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</si>
  <si>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</si>
  <si>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</si>
  <si>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</si>
  <si>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</si>
  <si>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</si>
  <si>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</si>
  <si>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</si>
  <si>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</si>
  <si>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</si>
  <si>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</si>
  <si>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</si>
  <si>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</si>
  <si>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</si>
  <si>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</si>
  <si>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</si>
  <si>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</si>
  <si>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</si>
  <si>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</si>
  <si>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</si>
  <si>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</si>
  <si>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</si>
  <si>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</si>
  <si>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</si>
  <si>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</si>
  <si>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</si>
  <si>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</si>
  <si>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</si>
  <si>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</si>
  <si>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</si>
  <si>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</si>
  <si>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</si>
  <si>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</si>
  <si>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</si>
  <si>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</si>
  <si>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</si>
  <si>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</si>
  <si>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</si>
  <si>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</si>
  <si>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</si>
  <si>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</si>
  <si>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</si>
  <si>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</si>
  <si>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</si>
  <si>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</si>
  <si>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</si>
  <si>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</si>
  <si>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</si>
  <si>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</si>
  <si>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</si>
  <si>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</si>
  <si>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</si>
  <si>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</si>
  <si>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</si>
  <si>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</si>
  <si>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</si>
  <si>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</si>
  <si>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</si>
  <si>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</si>
  <si>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</si>
  <si>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</si>
  <si>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</si>
  <si>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</si>
  <si>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</si>
  <si>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</si>
  <si>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</si>
  <si>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</si>
  <si>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</si>
  <si>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</si>
  <si>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</si>
  <si>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</si>
  <si>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</si>
  <si>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</si>
  <si>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</si>
  <si>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</si>
  <si>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</si>
  <si>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</si>
  <si>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</si>
  <si>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</si>
  <si>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</si>
  <si>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</si>
  <si>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</si>
  <si>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</si>
  <si>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</si>
  <si>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</si>
  <si>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</si>
  <si>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</si>
  <si>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</si>
  <si>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</si>
  <si>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</si>
  <si>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</si>
  <si>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</si>
  <si>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</si>
  <si>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</si>
  <si>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</si>
  <si>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</si>
  <si>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</si>
  <si>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</si>
  <si>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</si>
  <si>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</si>
  <si>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</si>
  <si>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</si>
  <si>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</si>
  <si>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</si>
  <si>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</si>
  <si>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</si>
  <si>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</si>
  <si>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</si>
  <si>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</si>
  <si>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</si>
  <si>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</si>
  <si>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</si>
  <si>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</si>
  <si>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</si>
  <si>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</si>
  <si>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</si>
  <si>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</si>
  <si>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</si>
  <si>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</si>
  <si>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</si>
  <si>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</si>
  <si>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</si>
  <si>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</si>
  <si>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</si>
  <si>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</si>
  <si>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</si>
  <si>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</si>
  <si>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</si>
  <si>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</si>
  <si>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</si>
  <si>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</si>
  <si>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</si>
  <si>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</si>
  <si>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</si>
  <si>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</si>
  <si>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</si>
  <si>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</si>
  <si>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</si>
  <si>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</si>
  <si>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</si>
  <si>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</si>
  <si>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</si>
  <si>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</si>
  <si>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</si>
  <si>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</si>
  <si>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</si>
  <si>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</si>
  <si>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</si>
  <si>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</si>
  <si>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</si>
  <si>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</si>
  <si>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</si>
  <si>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</si>
  <si>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</si>
  <si>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</si>
  <si>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</si>
  <si>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</si>
  <si>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</si>
  <si>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</si>
  <si>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</si>
  <si>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</si>
  <si>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</si>
  <si>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</si>
  <si>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</si>
  <si>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</si>
  <si>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</si>
  <si>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</si>
  <si>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</si>
  <si>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</si>
  <si>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</si>
  <si>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</si>
  <si>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</si>
  <si>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</si>
  <si>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</si>
  <si>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</si>
  <si>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</si>
  <si>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</si>
  <si>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</si>
  <si>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</si>
  <si>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</si>
  <si>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</si>
  <si>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</si>
  <si>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</si>
  <si>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</si>
  <si>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</si>
  <si>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</si>
  <si>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</si>
  <si>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</si>
  <si>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</si>
  <si>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</si>
  <si>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</si>
  <si>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</si>
  <si>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</si>
  <si>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</si>
  <si>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</si>
  <si>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</si>
  <si>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</si>
  <si>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</si>
  <si>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</si>
  <si>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</si>
  <si>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</si>
  <si>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</si>
  <si>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</si>
  <si>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</si>
  <si>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</si>
  <si>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</si>
  <si>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</si>
  <si>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</si>
  <si>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</si>
  <si>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</si>
  <si>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</si>
  <si>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</si>
  <si>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</si>
  <si>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</si>
  <si>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</si>
  <si>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</si>
  <si>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</si>
  <si>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</si>
  <si>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</si>
  <si>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</si>
  <si>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</si>
  <si>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</si>
  <si>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</si>
  <si>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</si>
  <si>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</si>
  <si>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</si>
  <si>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</si>
  <si>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</si>
  <si>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</si>
  <si>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</si>
  <si>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</si>
  <si>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</si>
  <si>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</si>
  <si>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</si>
  <si>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</si>
  <si>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</si>
  <si>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</si>
  <si>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</si>
  <si>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</si>
  <si>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</si>
  <si>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</si>
  <si>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</si>
  <si>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</si>
  <si>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</si>
  <si>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</si>
  <si>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</si>
  <si>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</si>
  <si>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</si>
  <si>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</si>
  <si>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</si>
  <si>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</si>
  <si>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</si>
  <si>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</si>
  <si>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</si>
  <si>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</si>
  <si>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</si>
  <si>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</si>
  <si>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</si>
  <si>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</si>
  <si>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</si>
  <si>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</si>
  <si>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</si>
  <si>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</si>
  <si>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</si>
  <si>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</si>
  <si>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</si>
  <si>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</si>
  <si>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</si>
  <si>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</si>
  <si>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</si>
  <si>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</si>
  <si>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</si>
  <si>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</si>
  <si>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</si>
  <si>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</si>
  <si>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</si>
  <si>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</si>
  <si>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</si>
  <si>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</si>
  <si>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</si>
  <si>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</si>
  <si>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</si>
  <si>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</si>
  <si>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</si>
  <si>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</si>
  <si>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</si>
  <si>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</si>
  <si>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</si>
  <si>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</si>
  <si>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</si>
  <si>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</si>
  <si>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</si>
  <si>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</si>
  <si>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</si>
  <si>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</si>
  <si>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</si>
  <si>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</si>
  <si>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</si>
  <si>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</si>
  <si>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</si>
  <si>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</si>
  <si>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</si>
  <si>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</si>
  <si>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</si>
  <si>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</si>
  <si>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</si>
  <si>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</si>
  <si>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</si>
  <si>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</si>
  <si>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</si>
  <si>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</si>
  <si>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</si>
  <si>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</si>
  <si>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</si>
  <si>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</si>
  <si>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</si>
  <si>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</si>
  <si>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</si>
  <si>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</si>
  <si>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</si>
  <si>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</si>
  <si>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</si>
  <si>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</si>
  <si>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</si>
  <si>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</si>
  <si>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</si>
  <si>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</si>
  <si>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</si>
  <si>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</si>
  <si>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</si>
  <si>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</si>
  <si>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</si>
  <si>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</si>
  <si>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</si>
  <si>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</si>
  <si>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</si>
  <si>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</si>
  <si>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</si>
  <si>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</si>
  <si>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</si>
  <si>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</si>
  <si>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</si>
  <si>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</si>
  <si>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</si>
  <si>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</si>
  <si>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</si>
  <si>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</si>
  <si>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</si>
  <si>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</si>
  <si>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</si>
  <si>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</si>
  <si>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</si>
  <si>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</si>
  <si>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</si>
  <si>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</si>
  <si>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</si>
  <si>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</si>
  <si>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</si>
  <si>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</si>
  <si>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</si>
  <si>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</si>
  <si>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</si>
  <si>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</si>
  <si>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</si>
  <si>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</si>
  <si>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</si>
  <si>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</si>
  <si>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</si>
  <si>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</si>
  <si>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</si>
  <si>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</si>
  <si>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</si>
  <si>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</si>
  <si>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</si>
  <si>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</si>
  <si>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</si>
  <si>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</si>
  <si>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</si>
  <si>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</si>
  <si>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</si>
  <si>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</si>
  <si>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</si>
  <si>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</si>
  <si>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</si>
  <si>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</si>
  <si>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</si>
  <si>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</si>
  <si>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</si>
  <si>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</si>
  <si>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</si>
  <si>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</si>
  <si>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</si>
  <si>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</si>
  <si>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</si>
  <si>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</si>
  <si>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</si>
  <si>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</si>
  <si>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</si>
  <si>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</si>
  <si>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</si>
  <si>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</si>
  <si>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</si>
  <si>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</si>
  <si>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</si>
  <si>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</si>
  <si>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</si>
  <si>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</si>
  <si>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</si>
  <si>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</si>
  <si>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</si>
  <si>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</si>
  <si>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</si>
  <si>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</si>
  <si>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</si>
  <si>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</si>
  <si>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</si>
  <si>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</si>
  <si>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</si>
  <si>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</si>
  <si>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</si>
  <si>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</si>
  <si>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</si>
  <si>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</si>
  <si>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</si>
  <si>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</si>
  <si>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</si>
  <si>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</si>
  <si>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</si>
  <si>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</si>
  <si>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</si>
  <si>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</si>
  <si>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</si>
  <si>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</si>
  <si>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</si>
  <si>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</si>
  <si>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</si>
  <si>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</si>
  <si>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</si>
  <si>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</si>
  <si>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</si>
  <si>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</si>
  <si>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</si>
  <si>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</si>
  <si>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</si>
  <si>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</si>
  <si>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</si>
  <si>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</si>
  <si>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</si>
  <si>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</si>
  <si>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</si>
  <si>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</si>
  <si>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</si>
  <si>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</si>
  <si>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</si>
  <si>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</si>
  <si>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</si>
  <si>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</si>
  <si>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</si>
  <si>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</si>
  <si>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</si>
  <si>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</si>
  <si>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</si>
  <si>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</si>
  <si>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</si>
  <si>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</si>
  <si>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</si>
  <si>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</si>
  <si>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</si>
  <si>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</si>
  <si>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</si>
  <si>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</si>
  <si>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</si>
  <si>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</si>
  <si>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</si>
  <si>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</si>
  <si>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</si>
  <si>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</si>
  <si>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</si>
  <si>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</si>
  <si>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</si>
  <si>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</si>
  <si>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</si>
  <si>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</si>
  <si>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</si>
  <si>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</si>
  <si>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</si>
  <si>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</si>
  <si>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</si>
  <si>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</si>
  <si>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</si>
  <si>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</si>
  <si>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</si>
  <si>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</si>
  <si>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</si>
  <si>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</si>
  <si>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</si>
  <si>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</si>
  <si>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</si>
  <si>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</si>
  <si>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</si>
  <si>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</si>
  <si>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</si>
  <si>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</si>
  <si>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</si>
  <si>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</si>
  <si>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</si>
  <si>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</si>
  <si>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</si>
  <si>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</si>
  <si>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</si>
  <si>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</si>
  <si>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</si>
  <si>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</si>
  <si>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</si>
  <si>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</si>
  <si>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</si>
  <si>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</si>
  <si>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</si>
  <si>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</si>
  <si>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</si>
  <si>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</si>
  <si>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</si>
  <si>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</si>
  <si>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</si>
  <si>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</si>
  <si>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</si>
  <si>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</si>
  <si>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</si>
  <si>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</si>
  <si>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</si>
  <si>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</si>
  <si>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</si>
  <si>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</si>
  <si>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</si>
  <si>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</si>
  <si>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</si>
  <si>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</si>
  <si>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</si>
  <si>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</si>
  <si>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</si>
  <si>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</si>
  <si>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</si>
  <si>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</si>
  <si>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</si>
  <si>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</si>
  <si>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</si>
  <si>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</si>
  <si>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</si>
  <si>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</si>
  <si>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</si>
  <si>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</si>
  <si>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</si>
  <si>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</si>
  <si>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</si>
  <si>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</si>
  <si>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</si>
  <si>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</si>
  <si>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</si>
  <si>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</si>
  <si>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</si>
  <si>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</si>
  <si>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</si>
  <si>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</si>
  <si>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</si>
  <si>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</si>
  <si>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</si>
  <si>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</si>
  <si>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</si>
  <si>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</si>
  <si>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</si>
  <si>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</si>
  <si>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</si>
  <si>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</si>
  <si>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</si>
  <si>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</si>
  <si>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</si>
  <si>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</si>
  <si>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</si>
  <si>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</si>
  <si>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</si>
  <si>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</si>
  <si>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</si>
  <si>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</si>
  <si>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</si>
  <si>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</si>
  <si>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</si>
  <si>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</si>
  <si>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</si>
  <si>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</si>
  <si>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</si>
  <si>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</si>
  <si>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</si>
  <si>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</si>
  <si>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</si>
  <si>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</si>
  <si>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</si>
  <si>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</si>
  <si>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</si>
  <si>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</si>
  <si>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</si>
  <si>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</si>
  <si>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</si>
  <si>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</si>
  <si>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</si>
  <si>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</si>
  <si>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</si>
  <si>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</si>
  <si>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</si>
  <si>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</si>
  <si>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</si>
  <si>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</si>
  <si>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</si>
  <si>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</si>
  <si>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</si>
  <si>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</si>
  <si>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</si>
  <si>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</si>
  <si>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</si>
  <si>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</si>
  <si>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</si>
  <si>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</si>
  <si>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</si>
  <si>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</si>
  <si>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</si>
  <si>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</si>
  <si>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</si>
  <si>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</si>
  <si>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</si>
  <si>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</si>
  <si>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</si>
  <si>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</si>
  <si>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</si>
  <si>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</si>
  <si>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</si>
  <si>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</si>
  <si>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</si>
  <si>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</si>
  <si>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</si>
  <si>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</si>
  <si>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</si>
  <si>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</si>
  <si>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</si>
  <si>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</si>
  <si>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</si>
  <si>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</si>
  <si>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</si>
  <si>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</si>
  <si>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</si>
  <si>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</si>
  <si>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</si>
  <si>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</si>
  <si>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</si>
  <si>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</si>
  <si>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</si>
  <si>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</si>
  <si>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</si>
  <si>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</si>
  <si>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</si>
  <si>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</si>
  <si>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</si>
  <si>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</si>
  <si>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</si>
  <si>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</si>
  <si>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</si>
  <si>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</si>
  <si>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</si>
  <si>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</si>
  <si>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</si>
  <si>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</si>
  <si>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</si>
  <si>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</si>
  <si>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</si>
  <si>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</si>
  <si>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</si>
  <si>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</si>
  <si>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</si>
  <si>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</si>
  <si>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</si>
  <si>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</si>
  <si>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</si>
  <si>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</si>
  <si>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</si>
  <si>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</si>
  <si>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</si>
  <si>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</si>
  <si>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</si>
  <si>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</si>
  <si>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</si>
  <si>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</si>
  <si>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</si>
  <si>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</si>
  <si>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</si>
  <si>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</si>
  <si>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</si>
  <si>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</si>
  <si>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</si>
  <si>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</si>
  <si>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</si>
  <si>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</si>
  <si>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</si>
  <si>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</si>
  <si>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</si>
  <si>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</si>
  <si>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</si>
  <si>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</si>
  <si>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</si>
  <si>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</si>
  <si>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</si>
  <si>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</si>
  <si>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</si>
  <si>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</si>
  <si>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</si>
  <si>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</si>
  <si>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</si>
  <si>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</si>
  <si>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</si>
  <si>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</si>
  <si>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</si>
  <si>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</si>
  <si>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</si>
  <si>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</si>
  <si>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</si>
  <si>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</si>
  <si>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</si>
  <si>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</si>
  <si>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</si>
  <si>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</si>
  <si>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</si>
  <si>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</si>
  <si>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</si>
  <si>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</si>
  <si>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</si>
  <si>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</si>
  <si>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</si>
  <si>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</si>
  <si>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</si>
  <si>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</si>
  <si>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</si>
  <si>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</si>
  <si>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</si>
  <si>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</si>
  <si>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</si>
  <si>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</si>
  <si>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</si>
  <si>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</si>
  <si>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</si>
  <si>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</si>
  <si>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</si>
  <si>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</si>
  <si>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</si>
  <si>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</si>
  <si>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</si>
  <si>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</si>
  <si>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</si>
  <si>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</si>
  <si>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</si>
  <si>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</si>
  <si>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</si>
  <si>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</si>
  <si>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</si>
  <si>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</si>
  <si>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</si>
  <si>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</si>
  <si>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</si>
  <si>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</si>
  <si>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</si>
  <si>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</si>
  <si>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</si>
  <si>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</si>
  <si>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</si>
  <si>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</si>
  <si>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</si>
  <si>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</si>
  <si>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</si>
  <si>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</si>
  <si>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</si>
  <si>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</si>
  <si>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</si>
  <si>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</si>
  <si>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</si>
  <si>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</si>
  <si>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</si>
  <si>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</si>
  <si>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</si>
  <si>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</si>
  <si>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</si>
  <si>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</si>
  <si>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</si>
  <si>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</si>
  <si>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</si>
  <si>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</si>
  <si>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</si>
  <si>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</si>
  <si>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</si>
  <si>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</si>
  <si>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</si>
  <si>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</si>
  <si>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</si>
  <si>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</si>
  <si>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</si>
  <si>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</si>
  <si>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</si>
  <si>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</si>
  <si>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</si>
  <si>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</si>
  <si>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</si>
  <si>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</si>
  <si>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</si>
  <si>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</si>
  <si>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</si>
  <si>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</si>
  <si>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</si>
  <si>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</si>
  <si>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</si>
  <si>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</si>
  <si>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</si>
  <si>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</si>
  <si>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</si>
  <si>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</si>
  <si>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</si>
  <si>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</si>
  <si>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</si>
  <si>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</si>
  <si>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</si>
  <si>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</si>
  <si>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</si>
  <si>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</si>
  <si>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</si>
  <si>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</si>
  <si>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</si>
  <si>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</si>
  <si>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</si>
  <si>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</si>
  <si>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</si>
  <si>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</si>
  <si>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</si>
  <si>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</si>
  <si>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</si>
  <si>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</si>
  <si>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</si>
  <si>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</si>
  <si>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</si>
  <si>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</si>
  <si>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</si>
  <si>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</si>
  <si>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</si>
  <si>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</si>
  <si>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</si>
  <si>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</si>
  <si>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</si>
  <si>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</si>
  <si>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</si>
  <si>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</si>
  <si>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</si>
  <si>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</si>
  <si>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</si>
  <si>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</si>
  <si>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</si>
  <si>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</si>
  <si>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</si>
  <si>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</si>
  <si>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</si>
  <si>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</si>
  <si>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</si>
  <si>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</si>
  <si>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</si>
  <si>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</si>
  <si>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</si>
  <si>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</si>
  <si>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</si>
  <si>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</si>
  <si>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</si>
  <si>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</si>
  <si>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</si>
  <si>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</si>
  <si>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</si>
  <si>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</si>
  <si>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</si>
  <si>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</si>
  <si>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</si>
  <si>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</si>
  <si>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</si>
  <si>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</si>
  <si>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</si>
  <si>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</si>
  <si>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</si>
  <si>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</si>
  <si>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</si>
  <si>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</si>
  <si>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</si>
  <si>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</si>
  <si>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</si>
  <si>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</si>
  <si>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</si>
  <si>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</si>
  <si>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</si>
  <si>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</si>
  <si>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</si>
  <si>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</si>
  <si>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</si>
  <si>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</si>
  <si>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</si>
  <si>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</si>
  <si>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</si>
  <si>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</si>
  <si>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</si>
  <si>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</si>
  <si>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</si>
  <si>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</si>
  <si>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</si>
  <si>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</si>
  <si>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</si>
  <si>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</si>
  <si>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</si>
  <si>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</si>
  <si>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</si>
  <si>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</si>
  <si>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</si>
  <si>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</si>
  <si>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</si>
  <si>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</si>
  <si>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</si>
  <si>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</si>
  <si>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</si>
  <si>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</si>
  <si>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</si>
  <si>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</si>
  <si>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</si>
  <si>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</si>
  <si>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</si>
  <si>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</si>
  <si>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</si>
  <si>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</si>
  <si>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</si>
  <si>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</si>
  <si>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</si>
  <si>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</si>
  <si>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</si>
  <si>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</si>
  <si>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</si>
  <si>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</si>
  <si>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</si>
  <si>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</si>
  <si>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</si>
  <si>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</si>
  <si>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</si>
  <si>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</si>
  <si>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</si>
  <si>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</si>
  <si>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</si>
  <si>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</si>
  <si>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</si>
  <si>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</si>
  <si>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</si>
  <si>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</si>
  <si>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</si>
  <si>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</si>
  <si>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</si>
  <si>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</si>
  <si>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</si>
  <si>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</si>
  <si>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</si>
  <si>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</si>
  <si>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</si>
  <si>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</si>
  <si>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</si>
  <si>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</si>
  <si>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</si>
  <si>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</si>
  <si>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</si>
  <si>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</si>
  <si>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</si>
  <si>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</si>
  <si>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</si>
  <si>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</si>
  <si>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</si>
  <si>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</si>
  <si>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</si>
  <si>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</si>
  <si>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</si>
  <si>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</si>
  <si>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</si>
  <si>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</si>
  <si>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</si>
  <si>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</si>
  <si>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</si>
  <si>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</si>
  <si>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</si>
  <si>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</si>
  <si>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</si>
  <si>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</si>
  <si>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</si>
  <si>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</si>
  <si>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</si>
  <si>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</si>
  <si>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</si>
  <si>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</si>
  <si>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</si>
  <si>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</si>
  <si>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</si>
  <si>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</si>
  <si>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</si>
  <si>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</si>
  <si>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</si>
  <si>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</si>
  <si>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</si>
  <si>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</si>
  <si>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</si>
  <si>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</si>
  <si>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</si>
  <si>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</si>
  <si>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</si>
  <si>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</si>
  <si>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</si>
  <si>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</si>
  <si>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</si>
  <si>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</si>
  <si>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</si>
  <si>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</si>
  <si>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</si>
  <si>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</si>
  <si>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</si>
  <si>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</si>
  <si>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</si>
  <si>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</si>
  <si>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</si>
  <si>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</si>
  <si>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</si>
  <si>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</si>
  <si>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</si>
  <si>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</si>
  <si>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</si>
  <si>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</si>
  <si>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</si>
  <si>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</si>
  <si>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</si>
  <si>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</si>
  <si>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</si>
  <si>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</si>
  <si>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</si>
  <si>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</si>
  <si>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</si>
  <si>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</si>
  <si>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</si>
  <si>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</si>
  <si>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</si>
  <si>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</si>
  <si>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</si>
  <si>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</si>
  <si>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</si>
  <si>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</si>
  <si>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</si>
  <si>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</si>
  <si>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</si>
  <si>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</si>
  <si>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</si>
  <si>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</si>
  <si>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</si>
  <si>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</si>
  <si>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</si>
  <si>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</si>
  <si>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</si>
  <si>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</si>
  <si>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</si>
  <si>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</si>
  <si>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</si>
  <si>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</si>
  <si>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</si>
  <si>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</si>
  <si>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</si>
  <si>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</si>
  <si>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</si>
  <si>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</si>
  <si>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</si>
  <si>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</si>
  <si>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</si>
  <si>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</si>
  <si>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</si>
  <si>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</si>
  <si>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</si>
  <si>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</si>
  <si>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</si>
  <si>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</si>
  <si>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</si>
  <si>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</si>
  <si>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</si>
  <si>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</si>
  <si>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</si>
  <si>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</si>
  <si>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</si>
  <si>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</si>
  <si>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</si>
  <si>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</si>
  <si>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</si>
  <si>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</si>
  <si>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</si>
  <si>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</si>
  <si>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</si>
  <si>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</si>
  <si>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</si>
  <si>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</si>
  <si>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</si>
  <si>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</si>
  <si>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</si>
  <si>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</si>
  <si>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</si>
  <si>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</si>
  <si>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</si>
  <si>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</si>
  <si>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</si>
  <si>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</si>
  <si>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</si>
  <si>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</si>
  <si>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</si>
  <si>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</si>
  <si>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</si>
  <si>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</si>
  <si>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</si>
  <si>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</si>
  <si>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</si>
  <si>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</si>
  <si>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</si>
  <si>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</si>
  <si>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</si>
  <si>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</si>
  <si>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</si>
  <si>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</si>
  <si>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</si>
  <si>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</si>
  <si>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</si>
  <si>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</si>
  <si>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</si>
  <si>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</si>
  <si>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</si>
  <si>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</si>
  <si>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</si>
  <si>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</si>
  <si>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</si>
  <si>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</si>
  <si>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</si>
  <si>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</si>
  <si>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</si>
  <si>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</si>
  <si>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</si>
  <si>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</si>
  <si>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</si>
  <si>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</si>
  <si>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</si>
  <si>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</si>
  <si>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</si>
  <si>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</si>
  <si>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</si>
  <si>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</si>
  <si>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</si>
  <si>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</si>
  <si>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</si>
  <si>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</si>
  <si>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</si>
  <si>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</si>
  <si>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</si>
  <si>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</si>
  <si>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</si>
  <si>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</si>
  <si>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</si>
  <si>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</si>
  <si>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</si>
  <si>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</si>
  <si>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</si>
  <si>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</si>
  <si>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</si>
  <si>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</si>
  <si>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</si>
  <si>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</si>
  <si>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</si>
  <si>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</si>
  <si>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</si>
  <si>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</si>
  <si>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</si>
  <si>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</si>
  <si>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</si>
  <si>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</si>
  <si>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</si>
  <si>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</si>
  <si>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</si>
  <si>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</si>
  <si>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</si>
  <si>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</si>
  <si>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</si>
  <si>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</si>
  <si>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</si>
  <si>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</si>
  <si>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</si>
  <si>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</si>
  <si>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</si>
  <si>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</si>
  <si>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</si>
  <si>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</si>
  <si>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</si>
  <si>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</si>
  <si>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</si>
  <si>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</si>
  <si>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</si>
  <si>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</si>
  <si>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</si>
  <si>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</si>
  <si>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</si>
  <si>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</si>
  <si>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</si>
  <si>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</si>
  <si>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</si>
  <si>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</si>
  <si>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</si>
  <si>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</si>
  <si>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</si>
  <si>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</si>
  <si>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</si>
  <si>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</si>
  <si>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</si>
  <si>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</si>
  <si>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</si>
  <si>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</si>
  <si>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</si>
  <si>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</si>
  <si>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</si>
  <si>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</si>
  <si>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</si>
  <si>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</si>
  <si>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</si>
  <si>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</si>
  <si>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</si>
  <si>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</si>
  <si>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</si>
  <si>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</si>
  <si>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</si>
  <si>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</si>
  <si>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</si>
  <si>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</si>
  <si>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</si>
  <si>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</si>
  <si>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</si>
  <si>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</si>
  <si>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</si>
  <si>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</si>
  <si>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</si>
  <si>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</si>
  <si>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</si>
  <si>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</si>
  <si>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</si>
  <si>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</si>
  <si>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</si>
  <si>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</si>
  <si>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</si>
  <si>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</si>
  <si>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</si>
  <si>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</si>
  <si>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</si>
  <si>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</si>
  <si>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</si>
  <si>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</si>
  <si>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</si>
  <si>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</si>
  <si>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</si>
  <si>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</si>
  <si>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</si>
  <si>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</si>
  <si>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</si>
  <si>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</si>
  <si>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</si>
  <si>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</si>
  <si>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</si>
  <si>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</si>
  <si>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</si>
  <si>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</si>
  <si>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</si>
  <si>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</si>
  <si>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</si>
  <si>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</si>
  <si>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</si>
  <si>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</si>
  <si>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</si>
  <si>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</si>
  <si>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</si>
  <si>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</si>
  <si>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</si>
  <si>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</si>
  <si>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</si>
  <si>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</si>
  <si>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</si>
  <si>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</si>
  <si>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</si>
  <si>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</si>
  <si>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</si>
  <si>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</si>
  <si>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</si>
  <si>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</si>
  <si>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</si>
  <si>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</si>
  <si>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</si>
  <si>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</si>
  <si>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</si>
  <si>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</si>
  <si>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</si>
  <si>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</si>
  <si>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</si>
  <si>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</si>
  <si>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</si>
  <si>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</si>
  <si>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</si>
  <si>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</si>
  <si>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</si>
  <si>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</si>
  <si>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</si>
  <si>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</si>
  <si>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</si>
  <si>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</si>
  <si>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</si>
  <si>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</si>
  <si>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</si>
  <si>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</si>
  <si>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</si>
  <si>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</si>
  <si>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</si>
  <si>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</si>
  <si>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</si>
  <si>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</si>
  <si>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</si>
  <si>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</si>
  <si>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</si>
  <si>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</si>
  <si>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</si>
  <si>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</si>
  <si>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</si>
  <si>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</si>
  <si>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</si>
  <si>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</si>
  <si>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</si>
  <si>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</si>
  <si>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</si>
  <si>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</si>
  <si>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</si>
  <si>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</si>
  <si>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</si>
  <si>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</si>
  <si>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</si>
  <si>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</si>
  <si>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</si>
  <si>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</si>
  <si>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</si>
  <si>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</si>
  <si>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</si>
  <si>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</si>
  <si>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</si>
  <si>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</si>
  <si>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</si>
  <si>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</si>
  <si>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</si>
  <si>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</si>
  <si>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</si>
  <si>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</si>
  <si>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</si>
  <si>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</si>
  <si>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</si>
  <si>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</si>
  <si>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</si>
  <si>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</si>
  <si>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</si>
  <si>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</si>
  <si>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</si>
  <si>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</si>
  <si>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</si>
  <si>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</si>
  <si>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</si>
  <si>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</si>
  <si>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</si>
  <si>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</si>
  <si>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</si>
  <si>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</si>
  <si>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</si>
  <si>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</si>
  <si>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</si>
  <si>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</si>
  <si>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</si>
  <si>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</si>
  <si>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</si>
  <si>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</si>
  <si>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</si>
  <si>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</si>
  <si>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</si>
  <si>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</si>
  <si>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</si>
  <si>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</si>
  <si>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</si>
  <si>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</si>
  <si>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</si>
  <si>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</si>
  <si>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</si>
  <si>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</si>
  <si>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</si>
  <si>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</si>
  <si>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</si>
  <si>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</si>
  <si>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</si>
  <si>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</si>
  <si>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</si>
  <si>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</si>
  <si>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</si>
  <si>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</si>
  <si>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</si>
  <si>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</si>
  <si>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</si>
  <si>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</si>
  <si>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</si>
  <si>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</si>
  <si>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</si>
  <si>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</si>
  <si>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</si>
  <si>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</si>
  <si>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</si>
  <si>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</si>
  <si>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</si>
  <si>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</si>
  <si>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</si>
  <si>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</si>
  <si>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</si>
  <si>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</si>
  <si>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</si>
  <si>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</si>
  <si>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</si>
  <si>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</si>
  <si>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</si>
  <si>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</si>
  <si>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</si>
  <si>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</si>
  <si>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</si>
  <si>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</si>
  <si>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</si>
  <si>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</si>
  <si>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</si>
  <si>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</si>
  <si>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</si>
  <si>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</si>
  <si>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</si>
  <si>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</si>
  <si>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</si>
  <si>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</si>
  <si>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</si>
  <si>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</si>
  <si>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</si>
  <si>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</si>
  <si>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</si>
  <si>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</si>
  <si>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</si>
  <si>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</si>
  <si>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</si>
  <si>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</si>
  <si>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</si>
  <si>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</si>
  <si>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</si>
  <si>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</si>
  <si>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</si>
  <si>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</si>
  <si>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</si>
  <si>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</si>
  <si>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</si>
  <si>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</si>
  <si>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</si>
  <si>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</si>
  <si>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</si>
  <si>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</si>
  <si>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</si>
  <si>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</si>
  <si>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</si>
  <si>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</si>
  <si>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</si>
  <si>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</si>
  <si>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</si>
  <si>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</si>
  <si>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</si>
  <si>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</si>
  <si>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</si>
  <si>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</si>
  <si>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</si>
  <si>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</si>
  <si>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</si>
  <si>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</si>
  <si>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</si>
  <si>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</si>
  <si>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</si>
  <si>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</si>
  <si>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</si>
  <si>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</si>
  <si>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</si>
  <si>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</si>
  <si>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</si>
  <si>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</si>
  <si>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</si>
  <si>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</si>
  <si>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</si>
  <si>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</si>
  <si>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</si>
  <si>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</si>
  <si>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</si>
  <si>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</si>
  <si>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</si>
  <si>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</si>
  <si>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</si>
  <si>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</si>
  <si>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</si>
  <si>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</si>
  <si>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</si>
  <si>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</si>
  <si>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</si>
  <si>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</si>
  <si>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</si>
  <si>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</si>
  <si>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</si>
  <si>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</si>
  <si>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</si>
  <si>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</si>
  <si>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</si>
  <si>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</si>
  <si>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</si>
  <si>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</si>
  <si>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</si>
  <si>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</si>
  <si>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</si>
  <si>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</si>
  <si>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</si>
  <si>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</si>
  <si>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</si>
  <si>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</si>
  <si>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</si>
  <si>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</si>
  <si>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</si>
  <si>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</si>
  <si>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</si>
  <si>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</si>
  <si>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</si>
  <si>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</si>
  <si>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</si>
  <si>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</si>
  <si>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</si>
  <si>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</si>
  <si>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</si>
  <si>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</si>
  <si>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</si>
  <si>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</si>
  <si>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</si>
  <si>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</si>
  <si>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</si>
  <si>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</si>
  <si>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</si>
  <si>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</si>
  <si>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</si>
  <si>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</si>
  <si>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</si>
  <si>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</si>
  <si>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</si>
  <si>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</si>
  <si>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</si>
  <si>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</si>
  <si>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</si>
  <si>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</si>
  <si>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</si>
  <si>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</si>
  <si>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</si>
  <si>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</si>
  <si>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</si>
  <si>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</si>
  <si>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</si>
  <si>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</si>
  <si>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</si>
  <si>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</si>
  <si>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</si>
  <si>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</si>
  <si>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</si>
  <si>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</si>
  <si>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</si>
  <si>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</si>
  <si>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</si>
  <si>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</si>
  <si>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</si>
  <si>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</si>
  <si>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</si>
  <si>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</si>
  <si>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</si>
  <si>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</si>
  <si>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</si>
  <si>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</si>
  <si>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</si>
  <si>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</si>
  <si>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</si>
  <si>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</si>
  <si>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</si>
  <si>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</si>
  <si>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</si>
  <si>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</si>
  <si>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</si>
  <si>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</si>
  <si>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</si>
  <si>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</si>
  <si>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</si>
  <si>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</si>
  <si>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</si>
  <si>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</si>
  <si>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</si>
  <si>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</si>
  <si>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</si>
  <si>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</si>
  <si>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</si>
  <si>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</si>
  <si>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</si>
  <si>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</si>
  <si>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</si>
  <si>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</si>
  <si>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</si>
  <si>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</si>
  <si>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</si>
  <si>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</si>
  <si>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</si>
  <si>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</si>
  <si>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</si>
  <si>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</si>
  <si>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</si>
  <si>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</si>
  <si>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</si>
  <si>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</si>
  <si>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</si>
  <si>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</si>
  <si>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</si>
  <si>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</si>
  <si>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</si>
  <si>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</si>
  <si>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</si>
  <si>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</si>
  <si>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</si>
  <si>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</si>
  <si>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</si>
  <si>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</si>
  <si>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</si>
  <si>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</si>
  <si>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</si>
  <si>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</si>
  <si>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</si>
  <si>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</si>
  <si>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</si>
  <si>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</si>
  <si>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</si>
  <si>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</si>
  <si>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</si>
  <si>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</si>
  <si>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</si>
  <si>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</si>
  <si>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</si>
  <si>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</si>
  <si>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</si>
  <si>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</si>
  <si>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</si>
  <si>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</si>
  <si>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</si>
  <si>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</si>
  <si>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</si>
  <si>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</si>
  <si>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</si>
  <si>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</si>
  <si>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</si>
  <si>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</si>
  <si>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</si>
  <si>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</si>
  <si>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</si>
  <si>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</si>
  <si>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</si>
  <si>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</si>
  <si>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</si>
  <si>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</si>
  <si>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</si>
  <si>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</si>
  <si>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</si>
  <si>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</si>
  <si>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</si>
  <si>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</si>
  <si>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</si>
  <si>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</si>
  <si>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</si>
  <si>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</si>
  <si>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</si>
  <si>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</si>
  <si>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</si>
  <si>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</si>
  <si>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</si>
  <si>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</si>
  <si>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</si>
  <si>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</si>
  <si>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</si>
  <si>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</si>
  <si>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</si>
  <si>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</si>
  <si>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</si>
  <si>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</si>
  <si>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</si>
  <si>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</si>
  <si>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</si>
  <si>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</si>
  <si>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</si>
  <si>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</si>
  <si>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</si>
  <si>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</si>
  <si>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</si>
  <si>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</si>
  <si>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</si>
  <si>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</si>
  <si>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</si>
  <si>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</si>
  <si>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</si>
  <si>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</si>
  <si>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</si>
  <si>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</si>
  <si>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</si>
  <si>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</si>
  <si>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</si>
  <si>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</si>
  <si>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</si>
  <si>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</si>
  <si>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</si>
  <si>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</si>
  <si>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</si>
  <si>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</si>
  <si>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</si>
  <si>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</si>
  <si>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</si>
  <si>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</si>
  <si>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</si>
  <si>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</si>
  <si>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</si>
  <si>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</si>
  <si>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</si>
  <si>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</si>
  <si>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</si>
  <si>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</si>
  <si>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</si>
  <si>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</si>
  <si>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</si>
  <si>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</si>
  <si>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</si>
  <si>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</si>
  <si>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</si>
  <si>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</si>
  <si>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</si>
  <si>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</si>
  <si>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</si>
  <si>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</si>
  <si>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</si>
  <si>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</si>
  <si>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</si>
  <si>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</si>
  <si>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</si>
  <si>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</si>
  <si>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</si>
  <si>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</si>
  <si>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</si>
  <si>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</si>
  <si>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</si>
  <si>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</si>
  <si>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</si>
  <si>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</si>
  <si>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</si>
  <si>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</si>
  <si>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</si>
  <si>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</si>
  <si>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</si>
  <si>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</si>
  <si>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</si>
  <si>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</si>
  <si>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</si>
  <si>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</si>
  <si>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</si>
  <si>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</si>
  <si>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</si>
  <si>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</si>
  <si>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</si>
  <si>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</si>
  <si>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</si>
  <si>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</si>
  <si>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</si>
  <si>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</si>
  <si>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</si>
  <si>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</si>
  <si>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</si>
  <si>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</si>
  <si>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</si>
  <si>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</si>
  <si>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</si>
  <si>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</si>
  <si>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</si>
  <si>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</si>
  <si>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</si>
  <si>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</si>
  <si>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</si>
  <si>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</si>
  <si>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</si>
  <si>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</si>
  <si>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</si>
  <si>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</si>
  <si>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</si>
  <si>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</si>
  <si>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</si>
  <si>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</si>
  <si>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</si>
  <si>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</si>
  <si>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</si>
  <si>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</si>
  <si>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</si>
  <si>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</si>
  <si>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</si>
  <si>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</si>
  <si>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</si>
  <si>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</si>
  <si>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</si>
  <si>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</si>
  <si>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</si>
  <si>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</si>
  <si>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</si>
  <si>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</si>
  <si>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</si>
  <si>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</si>
  <si>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</si>
  <si>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</si>
  <si>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</si>
  <si>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</si>
  <si>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</si>
  <si>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</si>
  <si>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</si>
  <si>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</si>
  <si>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</si>
  <si>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</si>
  <si>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</si>
  <si>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</si>
  <si>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</si>
  <si>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</si>
  <si>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</si>
  <si>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</si>
  <si>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</si>
  <si>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</si>
  <si>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</si>
  <si>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</si>
  <si>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</si>
  <si>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</si>
  <si>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</si>
  <si>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</si>
  <si>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</si>
  <si>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</si>
  <si>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</si>
  <si>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</si>
  <si>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</si>
  <si>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</si>
  <si>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</si>
  <si>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</si>
  <si>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</si>
  <si>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</si>
  <si>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</si>
  <si>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</si>
  <si>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</si>
  <si>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</si>
  <si>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</si>
  <si>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</si>
  <si>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</si>
  <si>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</si>
  <si>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</si>
  <si>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</si>
  <si>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</si>
  <si>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</si>
  <si>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</si>
  <si>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</si>
  <si>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</si>
  <si>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</si>
  <si>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</si>
  <si>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</si>
  <si>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</si>
  <si>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</si>
  <si>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</si>
  <si>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</si>
  <si>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</si>
  <si>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</si>
  <si>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</si>
  <si>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</si>
  <si>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</si>
  <si>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</si>
  <si>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</si>
  <si>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</si>
  <si>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</si>
  <si>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</si>
  <si>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</si>
  <si>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</si>
  <si>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</si>
  <si>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</si>
  <si>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</si>
  <si>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</si>
  <si>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</si>
  <si>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</si>
  <si>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</si>
  <si>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</si>
  <si>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</si>
  <si>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</si>
  <si>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</si>
  <si>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</si>
  <si>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</si>
  <si>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</si>
  <si>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</si>
  <si>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</si>
  <si>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</si>
  <si>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</si>
  <si>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</si>
  <si>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</si>
  <si>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</si>
  <si>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</si>
  <si>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</si>
  <si>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</si>
  <si>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</si>
  <si>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</si>
  <si>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</si>
  <si>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</si>
  <si>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</si>
  <si>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</si>
  <si>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</si>
  <si>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</si>
  <si>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</si>
  <si>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</si>
  <si>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</si>
  <si>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</si>
  <si>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</si>
  <si>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</si>
  <si>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</si>
  <si>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</si>
  <si>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</si>
  <si>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</si>
  <si>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</si>
  <si>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</si>
  <si>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</si>
  <si>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</si>
  <si>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</si>
  <si>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</si>
  <si>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</si>
  <si>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</si>
  <si>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</si>
  <si>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</si>
  <si>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</si>
  <si>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</si>
  <si>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</si>
  <si>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</si>
  <si>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</si>
  <si>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</si>
  <si>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</si>
  <si>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</si>
  <si>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</si>
  <si>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</si>
  <si>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</si>
  <si>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</si>
  <si>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</si>
  <si>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</si>
  <si>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</si>
  <si>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</si>
  <si>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</si>
  <si>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</si>
  <si>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</si>
  <si>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</si>
  <si>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</si>
  <si>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</si>
  <si>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</si>
  <si>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</si>
  <si>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</si>
  <si>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</si>
  <si>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</si>
  <si>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</si>
  <si>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</si>
  <si>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</si>
  <si>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</si>
  <si>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</si>
  <si>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</si>
  <si>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</si>
  <si>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</si>
  <si>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</si>
  <si>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</si>
  <si>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</si>
  <si>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</si>
  <si>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</si>
  <si>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</si>
  <si>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</si>
  <si>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</si>
  <si>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</si>
  <si>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</si>
  <si>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</si>
  <si>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</si>
  <si>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</si>
  <si>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</si>
  <si>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</si>
  <si>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</si>
  <si>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</si>
  <si>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</si>
  <si>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</si>
  <si>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</si>
  <si>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</si>
  <si>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</si>
  <si>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</si>
  <si>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</si>
  <si>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</si>
  <si>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</si>
  <si>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</si>
  <si>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</si>
  <si>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</si>
  <si>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</si>
  <si>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</si>
  <si>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</si>
  <si>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</si>
  <si>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</si>
  <si>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</si>
  <si>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</si>
  <si>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</si>
  <si>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</si>
  <si>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</si>
  <si>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</si>
  <si>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</si>
  <si>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</si>
  <si>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</si>
  <si>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</si>
  <si>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</si>
  <si>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</si>
  <si>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</si>
  <si>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</si>
  <si>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</si>
  <si>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</si>
  <si>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</si>
  <si>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</si>
  <si>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</si>
  <si>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</si>
  <si>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</si>
  <si>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</si>
  <si>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</si>
  <si>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</si>
  <si>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</si>
  <si>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</si>
  <si>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</si>
  <si>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</si>
  <si>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</si>
  <si>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</si>
  <si>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</si>
  <si>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</si>
  <si>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</si>
  <si>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</si>
  <si>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</si>
  <si>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</si>
  <si>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</si>
  <si>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</si>
  <si>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</si>
  <si>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</si>
  <si>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</si>
  <si>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</si>
  <si>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</si>
  <si>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</si>
  <si>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</si>
  <si>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</si>
  <si>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</si>
  <si>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</si>
  <si>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</si>
  <si>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</si>
  <si>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</si>
  <si>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</si>
  <si>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</si>
  <si>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</si>
  <si>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</si>
  <si>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</si>
  <si>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</si>
  <si>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</si>
  <si>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</si>
  <si>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</si>
  <si>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</si>
  <si>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</si>
  <si>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</si>
  <si>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</si>
  <si>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</si>
  <si>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</si>
  <si>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</si>
  <si>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</si>
  <si>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</si>
  <si>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</si>
  <si>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</si>
  <si>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</si>
  <si>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</si>
  <si>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</si>
  <si>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</si>
  <si>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</si>
  <si>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</si>
  <si>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</si>
  <si>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</si>
  <si>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</si>
  <si>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</si>
  <si>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</si>
  <si>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</si>
  <si>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</si>
  <si>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</si>
  <si>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</si>
  <si>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</si>
  <si>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</si>
  <si>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</si>
  <si>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</si>
  <si>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</si>
  <si>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</si>
  <si>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</si>
  <si>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</si>
  <si>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</si>
  <si>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</si>
  <si>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</si>
  <si>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</si>
  <si>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</si>
  <si>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</si>
  <si>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</si>
  <si>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</si>
  <si>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</si>
  <si>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</si>
  <si>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</si>
  <si>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</si>
  <si>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</si>
  <si>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</si>
  <si>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</si>
  <si>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</si>
  <si>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</si>
  <si>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</si>
  <si>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</si>
  <si>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</si>
  <si>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</si>
  <si>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</si>
  <si>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</si>
  <si>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</si>
  <si>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</si>
  <si>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</si>
  <si>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</si>
  <si>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</si>
  <si>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</si>
  <si>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</si>
  <si>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</si>
  <si>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</si>
  <si>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</si>
  <si>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</si>
  <si>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</si>
  <si>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</si>
  <si>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</si>
  <si>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</si>
  <si>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</si>
  <si>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</si>
  <si>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</si>
  <si>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</si>
  <si>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</si>
  <si>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</si>
  <si>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</si>
  <si>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</si>
  <si>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</si>
  <si>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</si>
  <si>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</si>
  <si>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</si>
  <si>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</si>
  <si>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</si>
  <si>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</si>
  <si>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</si>
  <si>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</si>
  <si>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</si>
  <si>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</si>
  <si>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</si>
  <si>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</si>
  <si>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</si>
  <si>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</si>
  <si>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</si>
  <si>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</si>
  <si>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</si>
  <si>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</si>
  <si>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</si>
  <si>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</si>
  <si>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</si>
  <si>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</si>
  <si>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</si>
  <si>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</si>
  <si>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</si>
  <si>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</si>
  <si>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</si>
  <si>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</si>
  <si>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</si>
  <si>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</si>
  <si>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</si>
  <si>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</si>
  <si>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</si>
  <si>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</si>
  <si>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</si>
  <si>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</si>
  <si>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</si>
  <si>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</si>
  <si>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</si>
  <si>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</si>
  <si>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</si>
  <si>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</si>
  <si>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</si>
  <si>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</si>
  <si>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</si>
  <si>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</si>
  <si>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</si>
  <si>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</si>
  <si>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</si>
  <si>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</si>
  <si>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</si>
  <si>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</si>
  <si>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</si>
  <si>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</si>
  <si>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</si>
  <si>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</si>
  <si>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</si>
  <si>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</si>
  <si>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</si>
  <si>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</si>
  <si>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</si>
  <si>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</si>
  <si>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</si>
  <si>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</si>
  <si>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</si>
  <si>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</si>
  <si>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</si>
  <si>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</si>
  <si>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</si>
  <si>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</si>
  <si>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</si>
  <si>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</si>
  <si>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</si>
  <si>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</si>
  <si>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</si>
  <si>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</si>
  <si>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</si>
  <si>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</si>
  <si>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</si>
  <si>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</si>
  <si>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</si>
  <si>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</si>
  <si>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</si>
  <si>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</si>
  <si>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</si>
  <si>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</si>
  <si>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</si>
  <si>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</si>
  <si>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</si>
  <si>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</si>
  <si>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</si>
  <si>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</si>
  <si>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</si>
  <si>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</si>
  <si>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</si>
  <si>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</si>
  <si>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</si>
  <si>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</si>
  <si>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</si>
  <si>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</si>
  <si>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</si>
  <si>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</si>
  <si>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</si>
  <si>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</si>
  <si>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</si>
  <si>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</si>
  <si>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</si>
  <si>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</si>
  <si>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</si>
  <si>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</si>
  <si>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</si>
  <si>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</si>
  <si>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</si>
  <si>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</si>
  <si>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</si>
  <si>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</si>
  <si>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</si>
  <si>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</si>
  <si>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</si>
  <si>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</si>
  <si>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</si>
  <si>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</si>
  <si>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</si>
  <si>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</si>
  <si>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</si>
  <si>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</si>
  <si>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</si>
  <si>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</si>
  <si>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</si>
  <si>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</si>
  <si>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</si>
  <si>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</si>
  <si>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</si>
  <si>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</si>
  <si>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</si>
  <si>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</si>
  <si>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</si>
  <si>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</si>
  <si>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</si>
  <si>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</si>
  <si>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</si>
  <si>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</si>
  <si>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</si>
  <si>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</si>
  <si>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</si>
  <si>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</si>
  <si>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</si>
  <si>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</si>
  <si>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</si>
  <si>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</si>
  <si>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</si>
  <si>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</si>
  <si>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</si>
  <si>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</si>
  <si>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</si>
  <si>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</si>
  <si>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</si>
  <si>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</si>
  <si>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</si>
  <si>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</si>
  <si>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</si>
  <si>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</si>
  <si>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</si>
  <si>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</si>
  <si>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</si>
  <si>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</si>
  <si>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</si>
  <si>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</si>
  <si>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</si>
  <si>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</si>
  <si>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</si>
  <si>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</si>
  <si>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</si>
  <si>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</si>
  <si>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</si>
  <si>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</si>
  <si>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</si>
  <si>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</si>
  <si>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</si>
  <si>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</si>
  <si>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</si>
  <si>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</si>
  <si>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</si>
  <si>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</si>
  <si>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</si>
  <si>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</si>
  <si>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</si>
  <si>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</si>
  <si>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</si>
  <si>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</si>
  <si>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</si>
  <si>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</si>
  <si>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</si>
  <si>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</si>
  <si>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</si>
  <si>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</si>
  <si>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</si>
  <si>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</si>
  <si>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</si>
  <si>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</si>
  <si>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</si>
  <si>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</si>
  <si>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</si>
  <si>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</si>
  <si>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</si>
  <si>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</si>
  <si>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</si>
  <si>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</si>
  <si>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</si>
  <si>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</si>
  <si>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</si>
  <si>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</si>
  <si>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</si>
  <si>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</si>
  <si>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</si>
  <si>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</si>
  <si>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</si>
  <si>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</si>
  <si>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</si>
  <si>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</si>
  <si>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</si>
  <si>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</si>
  <si>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</si>
  <si>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</si>
  <si>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</si>
  <si>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</si>
  <si>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</si>
  <si>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</si>
  <si>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</si>
  <si>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</si>
  <si>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</si>
  <si>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</si>
  <si>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</si>
  <si>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</si>
  <si>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</si>
  <si>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</si>
  <si>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</si>
  <si>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</si>
  <si>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</si>
  <si>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</si>
  <si>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</si>
  <si>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</si>
  <si>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</si>
  <si>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</si>
  <si>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</si>
  <si>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</si>
  <si>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</si>
  <si>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</si>
  <si>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</si>
  <si>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</si>
  <si>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</si>
  <si>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</si>
  <si>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</si>
  <si>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</si>
  <si>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</si>
  <si>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</si>
  <si>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</si>
  <si>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</si>
  <si>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</si>
  <si>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</si>
  <si>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</si>
  <si>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</si>
  <si>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</si>
  <si>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</si>
  <si>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</si>
  <si>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</si>
  <si>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</si>
  <si>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</si>
  <si>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</si>
  <si>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</si>
  <si>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</si>
  <si>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</si>
  <si>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</si>
  <si>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</si>
  <si>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</si>
  <si>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</si>
  <si>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</si>
  <si>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</si>
  <si>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</si>
  <si>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</si>
  <si>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</si>
  <si>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</si>
  <si>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</si>
  <si>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</si>
  <si>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</si>
  <si>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</si>
  <si>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</si>
  <si>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</si>
  <si>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</si>
  <si>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</si>
  <si>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</si>
  <si>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</si>
  <si>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</si>
  <si>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</si>
  <si>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</si>
  <si>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</si>
  <si>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</si>
  <si>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</si>
  <si>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</si>
  <si>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</si>
  <si>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</si>
  <si>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</si>
  <si>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</si>
  <si>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</si>
  <si>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</si>
  <si>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</si>
  <si>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</si>
  <si>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</si>
  <si>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</si>
  <si>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</si>
  <si>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</si>
  <si>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</si>
  <si>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</si>
  <si>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</si>
  <si>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</si>
  <si>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</si>
  <si>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</si>
  <si>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</si>
  <si>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</si>
  <si>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</si>
  <si>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</si>
  <si>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</si>
  <si>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</si>
  <si>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</si>
  <si>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</si>
  <si>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</si>
  <si>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</si>
  <si>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</si>
  <si>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</si>
  <si>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</si>
  <si>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</si>
  <si>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</si>
  <si>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</si>
  <si>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</si>
  <si>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</si>
  <si>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</si>
  <si>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</si>
  <si>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</si>
  <si>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</si>
  <si>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</si>
  <si>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</si>
  <si>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</si>
  <si>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</si>
  <si>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</si>
  <si>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</si>
  <si>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</si>
  <si>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</si>
  <si>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</si>
  <si>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</si>
  <si>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</si>
  <si>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</si>
  <si>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</si>
  <si>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</si>
  <si>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</si>
  <si>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</si>
  <si>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</si>
  <si>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</si>
  <si>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</si>
  <si>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</si>
  <si>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</si>
  <si>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</si>
  <si>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</si>
  <si>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</si>
  <si>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</si>
  <si>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</si>
  <si>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</si>
  <si>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</si>
  <si>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</si>
  <si>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</si>
  <si>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</si>
  <si>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</si>
  <si>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</si>
  <si>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</si>
  <si>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</si>
  <si>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</si>
  <si>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</si>
  <si>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</si>
  <si>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</si>
  <si>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</si>
  <si>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</si>
  <si>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</si>
  <si>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</si>
  <si>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</si>
  <si>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</si>
  <si>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</si>
  <si>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</si>
  <si>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</si>
  <si>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</si>
  <si>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</si>
  <si>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</si>
  <si>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</si>
  <si>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</si>
  <si>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</si>
  <si>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</si>
  <si>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</si>
  <si>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</si>
  <si>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</si>
  <si>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</si>
  <si>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</si>
  <si>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</si>
  <si>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</si>
  <si>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</si>
  <si>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</si>
  <si>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</si>
  <si>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</si>
  <si>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</si>
  <si>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</si>
  <si>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</si>
  <si>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</si>
  <si>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</si>
  <si>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</si>
  <si>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</si>
  <si>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</si>
  <si>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</si>
  <si>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</si>
  <si>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</si>
  <si>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</si>
  <si>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</si>
  <si>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</si>
  <si>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</si>
  <si>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</si>
  <si>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</si>
  <si>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</si>
  <si>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</si>
  <si>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</si>
  <si>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</si>
  <si>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</si>
  <si>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</si>
  <si>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</si>
  <si>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</si>
  <si>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</si>
  <si>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</si>
  <si>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</si>
  <si>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</si>
  <si>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</si>
  <si>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</si>
  <si>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</si>
  <si>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</si>
  <si>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</si>
  <si>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</si>
  <si>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</si>
  <si>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</si>
  <si>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</si>
  <si>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</si>
  <si>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</si>
  <si>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</si>
  <si>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</si>
  <si>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</si>
  <si>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</si>
  <si>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</si>
  <si>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</si>
  <si>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</si>
  <si>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</si>
  <si>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</si>
  <si>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</si>
  <si>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</si>
  <si>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</si>
  <si>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</si>
  <si>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</si>
  <si>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</si>
  <si>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</si>
  <si>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</si>
  <si>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</si>
  <si>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</si>
  <si>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</si>
  <si>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</si>
  <si>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</si>
  <si>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</si>
  <si>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</si>
  <si>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</si>
  <si>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</si>
  <si>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</si>
  <si>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</si>
  <si>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</si>
  <si>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</si>
  <si>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</si>
  <si>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</si>
  <si>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</si>
  <si>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</si>
  <si>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</si>
  <si>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</si>
  <si>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</si>
  <si>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</si>
  <si>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</si>
  <si>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</si>
  <si>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</si>
  <si>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</si>
  <si>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</si>
  <si>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</si>
  <si>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</si>
  <si>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</si>
  <si>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</si>
  <si>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</si>
  <si>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</si>
  <si>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</si>
  <si>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</si>
  <si>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</si>
  <si>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</si>
  <si>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</si>
  <si>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</si>
  <si>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</si>
  <si>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</si>
  <si>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</si>
  <si>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</si>
  <si>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</si>
  <si>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</si>
  <si>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</si>
  <si>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</si>
  <si>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</si>
  <si>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</si>
  <si>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</si>
  <si>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</si>
  <si>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</si>
  <si>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</si>
  <si>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</si>
  <si>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</si>
  <si>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</si>
  <si>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</si>
  <si>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</si>
  <si>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</si>
  <si>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</si>
  <si>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</si>
  <si>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</si>
  <si>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</si>
  <si>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</si>
  <si>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</si>
  <si>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</si>
  <si>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</si>
  <si>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</si>
  <si>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</si>
  <si>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</si>
  <si>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</si>
  <si>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</si>
  <si>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</si>
  <si>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</si>
  <si>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</si>
  <si>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</si>
  <si>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</si>
  <si>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</si>
  <si>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</si>
  <si>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</si>
  <si>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</si>
  <si>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</si>
  <si>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</si>
  <si>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</si>
  <si>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</si>
  <si>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</si>
  <si>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</si>
  <si>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</si>
  <si>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</si>
  <si>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</si>
  <si>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</si>
  <si>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</si>
  <si>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</si>
  <si>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</si>
  <si>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</si>
  <si>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</si>
  <si>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</si>
  <si>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</si>
  <si>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</si>
  <si>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</si>
  <si>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</si>
  <si>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</si>
  <si>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</si>
  <si>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</si>
  <si>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</si>
  <si>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</si>
  <si>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</si>
  <si>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</si>
  <si>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</si>
  <si>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</si>
  <si>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</si>
  <si>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</si>
  <si>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</si>
  <si>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</si>
  <si>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</si>
  <si>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</si>
  <si>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</si>
  <si>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</si>
  <si>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</si>
  <si>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</si>
  <si>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</si>
  <si>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</si>
  <si>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</si>
  <si>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</si>
  <si>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</si>
  <si>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</si>
  <si>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</si>
  <si>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</si>
  <si>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</si>
  <si>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</si>
  <si>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</si>
  <si>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</si>
  <si>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</si>
  <si>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</si>
  <si>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</si>
  <si>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</si>
  <si>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</si>
  <si>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</si>
  <si>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</si>
  <si>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</si>
  <si>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</si>
  <si>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</si>
  <si>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</si>
  <si>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</si>
  <si>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</si>
  <si>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</si>
  <si>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</si>
  <si>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</si>
  <si>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</si>
  <si>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</si>
  <si>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</si>
  <si>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</si>
  <si>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</si>
  <si>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</si>
  <si>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</si>
  <si>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</si>
  <si>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</si>
  <si>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</si>
  <si>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</si>
  <si>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</si>
  <si>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</si>
  <si>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</si>
  <si>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</si>
  <si>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</si>
  <si>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</si>
  <si>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</si>
  <si>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</si>
  <si>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</si>
  <si>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</si>
  <si>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</si>
  <si>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</si>
  <si>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</si>
  <si>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</si>
  <si>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</si>
  <si>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</si>
  <si>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</si>
  <si>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</si>
  <si>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</si>
  <si>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</si>
  <si>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</si>
  <si>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</si>
  <si>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</si>
  <si>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</si>
  <si>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</si>
  <si>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</si>
  <si>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</si>
  <si>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</si>
  <si>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</si>
  <si>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</si>
  <si>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</si>
  <si>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</si>
  <si>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</si>
  <si>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</si>
  <si>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</si>
  <si>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</si>
  <si>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</si>
  <si>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</si>
  <si>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</si>
  <si>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</si>
  <si>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</si>
  <si>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</si>
  <si>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</si>
  <si>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</si>
  <si>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</si>
  <si>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</si>
  <si>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</si>
  <si>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</si>
  <si>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</si>
  <si>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</si>
  <si>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</si>
  <si>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</si>
  <si>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</si>
  <si>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</si>
  <si>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</si>
  <si>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</si>
  <si>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</si>
  <si>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</si>
  <si>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</si>
  <si>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</si>
  <si>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</si>
  <si>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</si>
  <si>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</si>
  <si>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</si>
  <si>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</si>
  <si>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</si>
  <si>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</si>
  <si>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</si>
  <si>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</si>
  <si>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</si>
  <si>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</si>
  <si>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</si>
  <si>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</si>
  <si>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</si>
  <si>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</si>
  <si>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</si>
  <si>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</si>
  <si>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</si>
  <si>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</si>
  <si>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</si>
  <si>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</si>
  <si>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</si>
  <si>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</si>
  <si>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</si>
  <si>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</si>
  <si>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</si>
  <si>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</si>
  <si>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</si>
  <si>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</si>
  <si>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</si>
  <si>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</si>
  <si>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</si>
  <si>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</si>
  <si>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</si>
  <si>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</si>
  <si>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</si>
  <si>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</si>
  <si>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</si>
  <si>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</si>
  <si>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</si>
  <si>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</si>
  <si>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</si>
  <si>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</si>
  <si>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</si>
  <si>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</si>
  <si>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</si>
  <si>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</si>
  <si>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</si>
  <si>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</si>
  <si>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</si>
  <si>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</si>
  <si>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</si>
  <si>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</si>
  <si>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</si>
  <si>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</si>
  <si>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</si>
  <si>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</si>
  <si>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</si>
  <si>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</si>
  <si>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</si>
  <si>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</si>
  <si>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</si>
  <si>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</si>
  <si>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</si>
  <si>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</si>
  <si>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</si>
  <si>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</si>
  <si>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</si>
  <si>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</si>
  <si>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</si>
  <si>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</si>
  <si>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</si>
  <si>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</si>
  <si>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</si>
  <si>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</si>
  <si>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</si>
  <si>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</si>
  <si>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</si>
  <si>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</si>
  <si>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</si>
  <si>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</si>
  <si>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</si>
  <si>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</si>
  <si>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</si>
  <si>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</si>
  <si>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</si>
  <si>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</si>
  <si>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</si>
  <si>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</si>
  <si>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</si>
  <si>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</si>
  <si>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</si>
  <si>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</si>
  <si>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</si>
  <si>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</si>
  <si>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</si>
  <si>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</si>
  <si>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</si>
  <si>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</si>
  <si>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</si>
  <si>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</si>
  <si>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</si>
  <si>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</si>
  <si>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</si>
  <si>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</si>
  <si>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</si>
  <si>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</si>
  <si>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</si>
  <si>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</si>
  <si>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</si>
  <si>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</si>
  <si>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</si>
  <si>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</si>
  <si>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</si>
  <si>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</si>
  <si>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</si>
  <si>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</si>
  <si>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</si>
  <si>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</si>
  <si>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</si>
  <si>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</si>
  <si>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</si>
  <si>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</si>
  <si>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</si>
  <si>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</si>
  <si>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</si>
  <si>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</si>
  <si>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</si>
  <si>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</si>
  <si>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</si>
  <si>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</si>
  <si>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</si>
  <si>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</si>
  <si>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</si>
  <si>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</si>
  <si>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</si>
  <si>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</si>
  <si>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</si>
  <si>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</si>
  <si>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</si>
  <si>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</si>
  <si>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</si>
  <si>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</si>
  <si>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</si>
  <si>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</si>
  <si>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</si>
  <si>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</si>
  <si>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</si>
  <si>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</si>
  <si>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</si>
  <si>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</si>
  <si>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</si>
  <si>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</si>
  <si>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</si>
  <si>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</si>
  <si>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</si>
  <si>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</si>
  <si>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</si>
  <si>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</si>
  <si>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</si>
  <si>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</si>
  <si>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</si>
  <si>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</si>
  <si>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</si>
  <si>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</si>
  <si>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</si>
  <si>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</si>
  <si>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</si>
  <si>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</si>
  <si>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</si>
  <si>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</si>
  <si>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</si>
  <si>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</si>
  <si>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</si>
  <si>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</si>
  <si>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</si>
  <si>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</si>
  <si>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</si>
  <si>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</si>
  <si>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</si>
  <si>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</si>
  <si>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</si>
  <si>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</si>
  <si>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</si>
  <si>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</si>
  <si>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</si>
  <si>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</si>
  <si>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</si>
  <si>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</si>
  <si>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</si>
  <si>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</si>
  <si>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</si>
  <si>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</si>
  <si>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</si>
  <si>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</si>
  <si>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</si>
  <si>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</si>
  <si>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</si>
  <si>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</si>
  <si>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</si>
  <si>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</si>
  <si>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</si>
  <si>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</si>
  <si>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</si>
  <si>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</si>
  <si>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</si>
  <si>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</si>
  <si>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</si>
  <si>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</si>
  <si>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</si>
  <si>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</si>
  <si>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</si>
  <si>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</si>
  <si>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</si>
  <si>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</si>
  <si>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</si>
  <si>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</si>
  <si>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</si>
  <si>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</si>
  <si>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</si>
  <si>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</si>
  <si>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</si>
  <si>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</si>
  <si>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</si>
  <si>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</si>
  <si>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</si>
  <si>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</si>
  <si>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</si>
  <si>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</si>
  <si>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</si>
  <si>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</si>
  <si>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</si>
  <si>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</si>
  <si>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</si>
  <si>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</si>
  <si>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</si>
  <si>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</si>
  <si>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</si>
  <si>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</si>
  <si>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</si>
  <si>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</si>
  <si>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</si>
  <si>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</si>
  <si>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</si>
  <si>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</si>
  <si>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</si>
  <si>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</si>
  <si>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</si>
  <si>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</si>
  <si>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</si>
  <si>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</si>
  <si>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</si>
  <si>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</si>
  <si>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</si>
  <si>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</si>
  <si>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</si>
  <si>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</si>
  <si>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</si>
  <si>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</si>
  <si>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</si>
  <si>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</si>
  <si>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</si>
  <si>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</si>
  <si>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</si>
  <si>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</si>
  <si>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</si>
  <si>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</si>
  <si>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</si>
  <si>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</si>
  <si>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</si>
  <si>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</si>
  <si>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</si>
  <si>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</si>
  <si>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</si>
  <si>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</si>
  <si>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</si>
  <si>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</si>
  <si>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</si>
  <si>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</si>
  <si>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</si>
  <si>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</si>
  <si>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</si>
  <si>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</si>
  <si>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</si>
  <si>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</si>
  <si>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</si>
  <si>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</si>
  <si>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</si>
  <si>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</si>
  <si>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</si>
  <si>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</si>
  <si>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</si>
  <si>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</si>
  <si>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</si>
  <si>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</si>
  <si>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</si>
  <si>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</si>
  <si>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</si>
  <si>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</si>
  <si>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</si>
  <si>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</si>
  <si>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</si>
  <si>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</si>
  <si>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</si>
  <si>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</si>
  <si>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</si>
  <si>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</si>
  <si>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</si>
  <si>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</si>
  <si>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</si>
  <si>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</si>
  <si>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</si>
  <si>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</si>
  <si>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</si>
  <si>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</si>
  <si>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</si>
  <si>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</si>
  <si>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</si>
  <si>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</si>
  <si>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</si>
  <si>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</si>
  <si>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</si>
  <si>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</si>
  <si>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</si>
  <si>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</si>
  <si>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</si>
  <si>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</si>
  <si>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</si>
  <si>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</si>
  <si>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</si>
  <si>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</si>
  <si>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</si>
  <si>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</si>
  <si>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</si>
  <si>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</si>
  <si>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</si>
  <si>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</si>
  <si>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</si>
  <si>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</si>
  <si>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</si>
  <si>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</si>
  <si>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</si>
  <si>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</si>
  <si>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</si>
  <si>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</si>
  <si>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</si>
  <si>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</si>
  <si>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</si>
  <si>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</si>
  <si>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</si>
  <si>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</si>
  <si>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</si>
  <si>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</si>
  <si>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</si>
  <si>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</si>
  <si>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</si>
  <si>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</si>
  <si>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</si>
  <si>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</si>
  <si>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</si>
  <si>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</si>
  <si>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</si>
  <si>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</si>
  <si>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</si>
  <si>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</si>
  <si>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</si>
  <si>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</si>
  <si>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</si>
  <si>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</si>
  <si>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</si>
  <si>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</si>
  <si>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</si>
  <si>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</si>
  <si>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</si>
  <si>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</si>
  <si>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</si>
  <si>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</si>
  <si>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</si>
  <si>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</si>
  <si>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</si>
  <si>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</si>
  <si>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</si>
  <si>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</si>
  <si>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</si>
  <si>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</si>
  <si>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</si>
  <si>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</si>
  <si>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</si>
  <si>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</si>
  <si>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</si>
  <si>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</si>
  <si>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</si>
  <si>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</si>
  <si>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</si>
  <si>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</si>
  <si>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</si>
  <si>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</si>
  <si>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</si>
  <si>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</si>
  <si>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</si>
  <si>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</si>
  <si>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</si>
  <si>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</si>
  <si>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</si>
  <si>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</si>
  <si>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</si>
  <si>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</si>
  <si>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</si>
  <si>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</si>
  <si>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</si>
  <si>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</si>
  <si>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</si>
  <si>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</si>
  <si>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</si>
  <si>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</si>
  <si>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</si>
  <si>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</si>
  <si>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</si>
  <si>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</si>
  <si>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</si>
  <si>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</si>
  <si>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</si>
  <si>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</si>
  <si>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</si>
  <si>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</si>
  <si>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</si>
  <si>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</si>
  <si>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</si>
  <si>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</si>
  <si>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</si>
  <si>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</si>
  <si>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</si>
  <si>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</si>
  <si>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</si>
  <si>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</si>
  <si>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</si>
  <si>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</si>
  <si>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</si>
  <si>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</si>
  <si>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</si>
  <si>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</si>
  <si>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</si>
  <si>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</si>
  <si>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</si>
  <si>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</si>
  <si>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</si>
  <si>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</si>
  <si>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</si>
  <si>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</si>
  <si>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</si>
  <si>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</si>
  <si>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</si>
  <si>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</si>
  <si>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</si>
  <si>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</si>
  <si>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</si>
  <si>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</si>
  <si>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</si>
  <si>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</si>
  <si>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</si>
  <si>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</si>
  <si>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</si>
  <si>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</si>
  <si>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</si>
  <si>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</si>
  <si>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</si>
  <si>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</si>
  <si>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</si>
  <si>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</si>
  <si>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</si>
  <si>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</si>
  <si>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</si>
  <si>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</si>
  <si>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</si>
  <si>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</si>
  <si>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</si>
  <si>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</si>
  <si>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</si>
  <si>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</si>
  <si>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</si>
  <si>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</si>
  <si>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</si>
  <si>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</si>
  <si>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</si>
  <si>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</si>
  <si>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</si>
  <si>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</si>
  <si>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</si>
  <si>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</si>
  <si>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</si>
  <si>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</si>
  <si>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</si>
  <si>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</si>
  <si>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</si>
  <si>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</si>
  <si>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</si>
  <si>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</si>
  <si>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</si>
  <si>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</si>
  <si>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</si>
  <si>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</si>
  <si>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</si>
  <si>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</si>
  <si>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</si>
  <si>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</si>
  <si>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</si>
  <si>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</si>
  <si>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</si>
  <si>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</si>
  <si>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</si>
  <si>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</si>
  <si>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</si>
  <si>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</si>
  <si>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</si>
  <si>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</si>
  <si>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</si>
  <si>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</si>
  <si>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</si>
  <si>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</si>
  <si>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</si>
  <si>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</si>
  <si>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</si>
  <si>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</si>
  <si>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</si>
  <si>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</si>
  <si>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</si>
  <si>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</si>
  <si>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</si>
  <si>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</si>
  <si>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</si>
  <si>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</si>
  <si>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</si>
  <si>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</si>
  <si>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</si>
  <si>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</si>
  <si>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</si>
  <si>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</si>
  <si>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</si>
  <si>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</si>
  <si>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</si>
  <si>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</si>
  <si>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</si>
  <si>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</si>
  <si>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</si>
  <si>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</si>
  <si>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</si>
  <si>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</si>
  <si>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</si>
  <si>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</si>
  <si>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</si>
  <si>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</si>
  <si>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</si>
  <si>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</si>
  <si>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</si>
  <si>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</si>
  <si>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</si>
  <si>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</si>
  <si>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</si>
  <si>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</si>
  <si>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</si>
  <si>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</si>
  <si>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</si>
  <si>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</si>
  <si>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</si>
  <si>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</si>
  <si>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</si>
  <si>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</si>
  <si>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</si>
  <si>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</si>
  <si>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</si>
  <si>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</si>
  <si>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</si>
  <si>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</si>
  <si>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</si>
  <si>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</si>
  <si>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</si>
  <si>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</si>
  <si>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</si>
  <si>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</si>
  <si>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</si>
  <si>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</si>
  <si>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</si>
  <si>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</si>
  <si>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</si>
  <si>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</si>
  <si>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</si>
  <si>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</si>
  <si>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</si>
  <si>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</si>
  <si>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</si>
  <si>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</si>
  <si>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</si>
  <si>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</si>
  <si>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</si>
  <si>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</si>
  <si>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</si>
  <si>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</si>
  <si>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</si>
  <si>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</si>
  <si>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</si>
  <si>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</si>
  <si>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</si>
  <si>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</si>
  <si>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</si>
  <si>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</si>
  <si>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</si>
  <si>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</si>
  <si>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</si>
  <si>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</si>
  <si>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</si>
  <si>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</si>
  <si>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</si>
  <si>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</si>
  <si>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</si>
  <si>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</si>
  <si>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</si>
  <si>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</si>
  <si>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</si>
  <si>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</si>
  <si>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</si>
  <si>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</si>
  <si>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</si>
  <si>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</si>
  <si>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</si>
  <si>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</si>
  <si>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</si>
  <si>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</si>
  <si>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</si>
  <si>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</si>
  <si>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</si>
  <si>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</si>
  <si>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</si>
  <si>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</si>
  <si>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</si>
  <si>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</si>
  <si>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</si>
  <si>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</si>
  <si>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</si>
  <si>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</si>
  <si>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</si>
  <si>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</si>
  <si>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</si>
  <si>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</si>
  <si>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</si>
  <si>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</si>
  <si>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</si>
  <si>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</si>
  <si>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</si>
  <si>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</si>
  <si>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</si>
  <si>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</si>
  <si>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</si>
  <si>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</si>
  <si>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</si>
  <si>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</si>
  <si>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</si>
  <si>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</si>
  <si>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</si>
  <si>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</si>
  <si>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</si>
  <si>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</si>
  <si>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</si>
  <si>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</si>
  <si>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</si>
  <si>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</si>
  <si>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</si>
  <si>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</si>
  <si>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</si>
  <si>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</si>
  <si>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</si>
  <si>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</si>
  <si>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</si>
  <si>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</si>
  <si>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</si>
  <si>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</si>
  <si>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</si>
  <si>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</si>
  <si>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</si>
  <si>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</si>
  <si>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</si>
  <si>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</si>
  <si>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</si>
  <si>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</si>
  <si>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</si>
  <si>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</si>
  <si>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</si>
  <si>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</si>
  <si>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</si>
  <si>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</si>
  <si>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</si>
  <si>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</si>
  <si>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</si>
  <si>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</si>
  <si>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</si>
  <si>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</si>
  <si>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</si>
  <si>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</si>
  <si>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</si>
  <si>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</si>
  <si>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</si>
  <si>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</si>
  <si>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</si>
  <si>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</si>
  <si>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</si>
  <si>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</si>
  <si>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</si>
  <si>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</si>
  <si>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</si>
  <si>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</si>
  <si>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</si>
  <si>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</si>
  <si>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</si>
  <si>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</si>
  <si>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</si>
  <si>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</si>
  <si>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</si>
  <si>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</si>
  <si>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</si>
  <si>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</si>
  <si>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</si>
  <si>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</si>
  <si>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</si>
  <si>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</si>
  <si>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</si>
  <si>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</si>
  <si>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</si>
  <si>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</si>
  <si>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</si>
  <si>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</si>
  <si>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</si>
  <si>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</si>
  <si>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</si>
  <si>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</si>
  <si>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</si>
  <si>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</si>
  <si>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</si>
  <si>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</si>
  <si>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</si>
  <si>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</si>
  <si>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</si>
  <si>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</si>
  <si>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</si>
  <si>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</si>
  <si>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</si>
  <si>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</si>
  <si>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</si>
  <si>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</si>
  <si>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</si>
  <si>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</si>
  <si>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</si>
  <si>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</si>
  <si>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</si>
  <si>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</si>
  <si>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</si>
  <si>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</si>
  <si>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</si>
  <si>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</si>
  <si>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</si>
  <si>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</si>
  <si>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</si>
  <si>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</si>
  <si>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</si>
  <si>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</si>
  <si>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</si>
  <si>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</si>
  <si>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</si>
  <si>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</si>
  <si>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</si>
  <si>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</si>
  <si>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</si>
  <si>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</si>
  <si>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</si>
  <si>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</si>
  <si>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</si>
  <si>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</si>
  <si>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</si>
  <si>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</si>
  <si>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</si>
  <si>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</si>
  <si>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</si>
  <si>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</si>
  <si>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</si>
  <si>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</si>
  <si>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</si>
  <si>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</si>
  <si>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</si>
  <si>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</si>
  <si>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</si>
  <si>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</si>
  <si>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</si>
  <si>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</si>
  <si>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</si>
  <si>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</si>
  <si>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</si>
  <si>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</si>
  <si>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</si>
  <si>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</si>
  <si>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</si>
  <si>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</si>
  <si>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</si>
  <si>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</si>
  <si>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</si>
  <si>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</si>
  <si>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</si>
  <si>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</si>
  <si>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</si>
  <si>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</si>
  <si>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</si>
  <si>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</si>
  <si>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</si>
  <si>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</si>
  <si>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</si>
  <si>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</si>
  <si>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</si>
  <si>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</si>
  <si>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</si>
  <si>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</si>
  <si>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</si>
  <si>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</si>
  <si>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</si>
  <si>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</si>
  <si>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</si>
  <si>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</si>
  <si>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</si>
  <si>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</si>
  <si>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</si>
  <si>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</si>
  <si>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</si>
  <si>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</si>
  <si>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</si>
  <si>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</si>
  <si>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</si>
  <si>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</si>
  <si>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</si>
  <si>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</si>
  <si>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</si>
  <si>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</si>
  <si>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</si>
  <si>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</si>
  <si>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</si>
  <si>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</si>
  <si>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</si>
  <si>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</si>
  <si>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</si>
  <si>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</si>
  <si>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</si>
  <si>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</si>
  <si>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</si>
  <si>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</si>
  <si>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</si>
  <si>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</si>
  <si>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</si>
  <si>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</si>
  <si>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</si>
  <si>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</si>
  <si>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</si>
  <si>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</si>
  <si>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</si>
  <si>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</si>
  <si>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</si>
  <si>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</si>
  <si>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</si>
  <si>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</si>
  <si>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</si>
  <si>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</si>
  <si>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</si>
  <si>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</si>
  <si>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</si>
  <si>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</si>
  <si>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</si>
  <si>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</si>
  <si>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</si>
  <si>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</si>
  <si>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</si>
  <si>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</si>
  <si>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</si>
  <si>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</si>
  <si>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</si>
  <si>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</si>
  <si>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</si>
  <si>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</si>
  <si>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</si>
  <si>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</si>
  <si>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</si>
  <si>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</si>
  <si>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</si>
  <si>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</si>
  <si>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</si>
  <si>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</si>
  <si>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</si>
  <si>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</si>
  <si>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</si>
  <si>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</si>
  <si>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</si>
  <si>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</si>
  <si>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</si>
  <si>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</si>
  <si>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</si>
  <si>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</si>
  <si>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</si>
  <si>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</si>
  <si>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</si>
  <si>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</si>
  <si>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</si>
  <si>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</si>
  <si>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</si>
  <si>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</si>
  <si>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</si>
  <si>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</si>
  <si>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</si>
  <si>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</si>
  <si>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</si>
  <si>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</si>
  <si>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</si>
  <si>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</si>
  <si>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</si>
  <si>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</si>
  <si>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</si>
  <si>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</si>
  <si>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</si>
  <si>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</si>
  <si>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</si>
  <si>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</si>
  <si>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</si>
  <si>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</si>
  <si>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</si>
  <si>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</si>
  <si>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</si>
  <si>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</si>
  <si>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</si>
  <si>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</si>
  <si>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</si>
  <si>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</si>
  <si>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</si>
  <si>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</si>
  <si>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</si>
  <si>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</si>
  <si>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</si>
  <si>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</si>
  <si>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</si>
  <si>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</si>
  <si>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</si>
  <si>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</si>
  <si>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</si>
  <si>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</si>
  <si>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</si>
  <si>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</si>
  <si>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</si>
  <si>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</si>
  <si>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</si>
  <si>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</si>
  <si>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</si>
  <si>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</si>
  <si>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</si>
  <si>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</si>
  <si>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</si>
  <si>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</si>
  <si>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</si>
  <si>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</si>
  <si>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</si>
  <si>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</si>
  <si>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</si>
  <si>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</si>
  <si>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</si>
  <si>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</si>
  <si>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</si>
  <si>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</si>
  <si>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</si>
  <si>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</si>
  <si>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</si>
  <si>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</si>
  <si>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</si>
  <si>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</si>
  <si>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</si>
  <si>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</si>
  <si>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</si>
  <si>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</si>
  <si>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</si>
  <si>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</si>
  <si>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</si>
  <si>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</si>
  <si>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</si>
  <si>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</si>
  <si>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</si>
  <si>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</si>
  <si>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</si>
  <si>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</si>
  <si>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</si>
  <si>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</si>
  <si>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</si>
  <si>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</si>
  <si>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</si>
  <si>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</si>
  <si>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</si>
  <si>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</si>
  <si>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</si>
  <si>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</si>
  <si>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</si>
  <si>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</si>
  <si>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</si>
  <si>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</si>
  <si>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</si>
  <si>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</si>
  <si>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</si>
  <si>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</si>
  <si>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</si>
  <si>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</si>
  <si>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</si>
  <si>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</si>
  <si>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</si>
  <si>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</si>
  <si>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</si>
  <si>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</si>
  <si>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</si>
  <si>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</si>
  <si>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</si>
  <si>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</si>
  <si>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</si>
  <si>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</si>
  <si>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</si>
  <si>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</si>
  <si>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</si>
  <si>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</si>
  <si>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</si>
  <si>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</si>
  <si>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</si>
  <si>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</si>
  <si>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</si>
  <si>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</si>
  <si>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</si>
  <si>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</si>
  <si>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</si>
  <si>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</si>
  <si>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</si>
  <si>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</si>
  <si>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</si>
  <si>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</si>
  <si>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</si>
  <si>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</si>
  <si>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</si>
  <si>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</si>
  <si>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</si>
  <si>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</si>
  <si>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</si>
  <si>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</si>
  <si>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</si>
  <si>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</si>
  <si>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</si>
  <si>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</si>
  <si>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</si>
  <si>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</si>
  <si>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</si>
  <si>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</si>
  <si>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</si>
  <si>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</si>
  <si>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</si>
  <si>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</si>
  <si>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</si>
  <si>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</si>
  <si>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</si>
  <si>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</si>
  <si>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</si>
  <si>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</si>
  <si>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</si>
  <si>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</si>
  <si>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</si>
  <si>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</si>
  <si>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</si>
  <si>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</si>
  <si>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</si>
  <si>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</si>
  <si>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</si>
  <si>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</si>
  <si>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</si>
  <si>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</si>
  <si>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</si>
  <si>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</si>
  <si>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</si>
  <si>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</si>
  <si>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</si>
  <si>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</si>
  <si>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</si>
  <si>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</si>
  <si>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</si>
  <si>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</si>
  <si>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</si>
  <si>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</si>
  <si>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</si>
  <si>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</si>
  <si>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</si>
  <si>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</si>
  <si>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</si>
  <si>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</si>
  <si>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</si>
  <si>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</si>
  <si>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</si>
  <si>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</si>
  <si>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</si>
  <si>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</si>
  <si>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</si>
  <si>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</si>
  <si>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</si>
  <si>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</si>
  <si>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</si>
  <si>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</si>
  <si>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</si>
  <si>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</si>
  <si>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</si>
  <si>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</si>
  <si>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</si>
  <si>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</si>
  <si>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</si>
  <si>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</si>
  <si>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</si>
  <si>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</si>
  <si>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</si>
  <si>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</si>
  <si>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</si>
  <si>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</si>
  <si>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</si>
  <si>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</si>
  <si>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</si>
  <si>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</si>
  <si>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</si>
  <si>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</si>
  <si>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</si>
  <si>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</si>
  <si>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</si>
  <si>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</si>
  <si>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</si>
  <si>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</si>
  <si>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</si>
  <si>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</si>
  <si>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</si>
  <si>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</si>
  <si>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</si>
  <si>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</si>
  <si>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</si>
  <si>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</si>
  <si>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</si>
  <si>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</si>
  <si>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</si>
  <si>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</si>
  <si>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</si>
  <si>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</si>
  <si>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</si>
  <si>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</si>
  <si>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</si>
  <si>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</si>
  <si>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</si>
  <si>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</si>
  <si>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</si>
  <si>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</si>
  <si>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</si>
  <si>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</si>
  <si>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</si>
  <si>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</si>
  <si>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</si>
  <si>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</si>
  <si>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</si>
  <si>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</si>
  <si>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</si>
  <si>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</si>
  <si>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</si>
  <si>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</si>
  <si>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</si>
  <si>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</si>
  <si>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</si>
  <si>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</si>
  <si>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</si>
  <si>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</si>
  <si>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</si>
  <si>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</si>
  <si>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</si>
  <si>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</si>
  <si>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</si>
  <si>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</si>
  <si>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</si>
  <si>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</si>
  <si>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</si>
  <si>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</si>
  <si>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</si>
  <si>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</si>
  <si>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</si>
  <si>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</si>
  <si>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</si>
  <si>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</si>
  <si>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</si>
  <si>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</si>
  <si>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</si>
  <si>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</si>
  <si>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</si>
  <si>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</si>
  <si>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</si>
  <si>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</si>
  <si>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</si>
  <si>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</si>
  <si>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</si>
  <si>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</si>
  <si>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</si>
  <si>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</si>
  <si>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</si>
  <si>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</si>
  <si>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</si>
  <si>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</si>
  <si>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</si>
  <si>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</si>
  <si>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</si>
  <si>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</si>
  <si>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</si>
  <si>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</si>
  <si>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</si>
  <si>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</si>
  <si>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</si>
  <si>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</si>
  <si>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</si>
  <si>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</si>
  <si>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</si>
  <si>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</si>
  <si>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</si>
  <si>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</si>
  <si>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</si>
  <si>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</si>
  <si>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</si>
  <si>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</si>
  <si>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</si>
  <si>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</si>
  <si>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</si>
  <si>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</si>
  <si>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</si>
  <si>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</si>
  <si>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</si>
  <si>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</si>
  <si>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</si>
  <si>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</si>
  <si>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</si>
  <si>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</si>
  <si>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</si>
  <si>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</si>
  <si>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</si>
  <si>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</si>
  <si>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</si>
  <si>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</si>
  <si>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</si>
  <si>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</si>
  <si>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</si>
  <si>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</si>
  <si>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</si>
  <si>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</si>
  <si>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</si>
  <si>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</si>
  <si>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</si>
  <si>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</si>
  <si>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</si>
  <si>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</si>
  <si>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</si>
  <si>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</si>
  <si>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</si>
  <si>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</si>
  <si>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</si>
  <si>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</si>
  <si>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</si>
  <si>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</si>
  <si>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</si>
  <si>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</si>
  <si>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</si>
  <si>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</si>
  <si>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</si>
  <si>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</si>
  <si>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</si>
  <si>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</si>
  <si>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</si>
  <si>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</si>
  <si>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</si>
  <si>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</si>
  <si>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</si>
  <si>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</si>
  <si>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</si>
  <si>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</si>
  <si>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</si>
  <si>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</si>
  <si>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</si>
  <si>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</si>
  <si>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</si>
  <si>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</si>
  <si>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</si>
  <si>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</si>
  <si>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</si>
  <si>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</si>
  <si>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</si>
  <si>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</si>
  <si>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</si>
  <si>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</si>
  <si>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</si>
  <si>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</si>
  <si>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</si>
  <si>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</si>
  <si>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</si>
  <si>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</si>
  <si>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</si>
  <si>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</si>
  <si>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</si>
  <si>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</si>
  <si>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</si>
  <si>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</si>
  <si>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</si>
  <si>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</si>
  <si>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</si>
  <si>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</si>
  <si>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</si>
  <si>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</si>
  <si>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</si>
  <si>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</si>
  <si>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</si>
  <si>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</si>
  <si>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</si>
  <si>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</si>
  <si>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</si>
  <si>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</si>
  <si>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</si>
  <si>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</si>
  <si>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</si>
  <si>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</si>
  <si>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</si>
  <si>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</si>
  <si>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</si>
  <si>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</si>
  <si>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</si>
  <si>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</si>
  <si>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</si>
  <si>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</si>
  <si>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</si>
  <si>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</si>
  <si>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</si>
  <si>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</si>
  <si>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</si>
  <si>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</si>
  <si>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</si>
  <si>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</si>
  <si>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</si>
  <si>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</si>
  <si>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</si>
  <si>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</si>
  <si>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</si>
  <si>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</si>
  <si>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</si>
  <si>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</si>
  <si>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</si>
  <si>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</si>
  <si>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</si>
  <si>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</si>
  <si>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</si>
  <si>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</si>
  <si>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</si>
  <si>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</si>
  <si>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</si>
  <si>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</si>
  <si>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</si>
  <si>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</si>
  <si>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</si>
  <si>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</si>
  <si>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</si>
  <si>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</si>
  <si>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</si>
  <si>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</si>
  <si>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</si>
  <si>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</si>
  <si>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</si>
  <si>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</si>
  <si>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</si>
  <si>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</si>
  <si>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</si>
  <si>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</si>
  <si>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</si>
  <si>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</si>
  <si>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</si>
  <si>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</si>
  <si>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</si>
  <si>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</si>
  <si>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</si>
  <si>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</si>
  <si>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</si>
  <si>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</si>
  <si>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</si>
  <si>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</si>
  <si>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</si>
  <si>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</si>
  <si>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</si>
  <si>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</si>
  <si>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</si>
  <si>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</si>
  <si>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</si>
  <si>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</si>
  <si>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</si>
  <si>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</si>
  <si>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</si>
  <si>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</si>
  <si>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</si>
  <si>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</si>
  <si>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</si>
  <si>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</si>
  <si>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</si>
  <si>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</si>
  <si>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</si>
  <si>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</si>
  <si>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</si>
  <si>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</si>
  <si>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</si>
  <si>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</si>
  <si>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</si>
  <si>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</si>
  <si>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</si>
  <si>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</si>
  <si>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</si>
  <si>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</si>
  <si>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</si>
  <si>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</si>
  <si>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</si>
  <si>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</si>
  <si>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</si>
  <si>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</si>
  <si>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</si>
  <si>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</si>
  <si>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</si>
  <si>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</si>
  <si>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</si>
  <si>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</si>
  <si>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</si>
  <si>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</si>
  <si>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</si>
  <si>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</si>
  <si>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</si>
  <si>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</si>
  <si>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</si>
  <si>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</si>
  <si>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</si>
  <si>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</si>
  <si>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</si>
  <si>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</si>
  <si>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</si>
  <si>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</si>
  <si>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</si>
  <si>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</si>
  <si>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</si>
  <si>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</si>
  <si>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</si>
  <si>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</si>
  <si>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</si>
  <si>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</si>
  <si>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</si>
  <si>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</si>
  <si>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</si>
  <si>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</si>
  <si>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</si>
  <si>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</si>
  <si>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</si>
  <si>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</si>
  <si>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</si>
  <si>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</si>
  <si>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</si>
  <si>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</si>
  <si>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</si>
  <si>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</si>
  <si>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</si>
  <si>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</si>
  <si>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</si>
  <si>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</si>
  <si>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</si>
  <si>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</si>
  <si>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</si>
  <si>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</si>
  <si>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</si>
  <si>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</si>
  <si>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</si>
  <si>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</si>
  <si>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</si>
  <si>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</si>
  <si>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</si>
  <si>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</si>
  <si>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</si>
  <si>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</si>
  <si>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</si>
  <si>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</si>
  <si>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</si>
  <si>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</si>
  <si>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</si>
  <si>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</si>
  <si>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</si>
  <si>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</si>
  <si>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</si>
  <si>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</si>
  <si>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</si>
  <si>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</si>
  <si>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</si>
  <si>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</si>
  <si>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</si>
  <si>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</si>
  <si>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</si>
  <si>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</si>
  <si>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</si>
  <si>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</si>
  <si>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</si>
  <si>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</si>
  <si>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</si>
  <si>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</si>
  <si>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</si>
  <si>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</si>
  <si>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</si>
  <si>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</si>
  <si>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</si>
  <si>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</si>
  <si>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</si>
  <si>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</si>
  <si>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</si>
  <si>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</si>
  <si>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</si>
  <si>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</si>
  <si>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</si>
  <si>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</si>
  <si>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</si>
  <si>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</si>
  <si>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</si>
  <si>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</si>
  <si>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</si>
  <si>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</si>
  <si>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</si>
  <si>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</si>
  <si>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</si>
  <si>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</si>
  <si>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</si>
  <si>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</si>
  <si>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</si>
  <si>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</si>
  <si>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</si>
  <si>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</si>
  <si>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</si>
  <si>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</si>
  <si>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</si>
  <si>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</si>
  <si>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</si>
  <si>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</si>
  <si>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</si>
  <si>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</si>
  <si>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</si>
  <si>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</si>
  <si>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</si>
  <si>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</si>
  <si>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</si>
  <si>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</si>
  <si>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</si>
  <si>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</si>
  <si>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</si>
  <si>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</si>
  <si>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</si>
  <si>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</si>
  <si>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</si>
  <si>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</si>
  <si>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</si>
  <si>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</si>
  <si>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</si>
  <si>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</si>
  <si>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</si>
  <si>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</si>
  <si>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</si>
  <si>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</si>
  <si>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</si>
  <si>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</si>
  <si>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</si>
  <si>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</si>
  <si>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</si>
  <si>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</si>
  <si>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</si>
  <si>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</si>
  <si>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</si>
  <si>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</si>
  <si>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</si>
  <si>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</si>
  <si>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</si>
  <si>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</si>
  <si>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</si>
  <si>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</si>
  <si>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</si>
  <si>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</si>
  <si>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</si>
  <si>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</si>
  <si>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</si>
  <si>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</si>
  <si>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</si>
  <si>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</si>
  <si>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</si>
  <si>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</si>
  <si>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</si>
  <si>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</si>
  <si>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</si>
  <si>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</si>
  <si>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</si>
  <si>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</si>
  <si>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</si>
  <si>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</si>
  <si>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</si>
  <si>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</si>
  <si>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</si>
  <si>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</si>
  <si>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</si>
  <si>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</si>
  <si>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</si>
  <si>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</si>
  <si>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</si>
  <si>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</si>
  <si>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</si>
  <si>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</si>
  <si>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</si>
  <si>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</si>
  <si>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</si>
  <si>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</si>
  <si>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</si>
  <si>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</si>
  <si>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</si>
  <si>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</si>
  <si>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</si>
  <si>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</si>
  <si>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</si>
  <si>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</si>
  <si>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</si>
  <si>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</si>
  <si>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</si>
  <si>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</si>
  <si>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</si>
  <si>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</si>
  <si>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</si>
  <si>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</si>
  <si>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</si>
  <si>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</si>
  <si>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</si>
  <si>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</si>
  <si>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</si>
  <si>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</si>
  <si>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</si>
  <si>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</si>
  <si>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</si>
  <si>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</si>
  <si>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</si>
  <si>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</si>
  <si>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</si>
  <si>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</si>
  <si>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</si>
  <si>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</si>
  <si>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</si>
  <si>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</si>
  <si>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</si>
  <si>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</si>
  <si>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</si>
  <si>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</si>
  <si>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</si>
  <si>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</si>
  <si>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</si>
  <si>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</si>
  <si>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</si>
  <si>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</si>
  <si>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</si>
  <si>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</si>
  <si>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</si>
  <si>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</si>
  <si>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</si>
  <si>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</si>
  <si>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</si>
  <si>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</si>
  <si>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</si>
  <si>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</si>
  <si>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</si>
  <si>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</si>
  <si>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</si>
  <si>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</si>
  <si>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</si>
  <si>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</si>
  <si>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</si>
  <si>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</si>
  <si>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</si>
  <si>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</si>
  <si>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</si>
  <si>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</si>
  <si>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</si>
  <si>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</si>
  <si>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</si>
  <si>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</si>
  <si>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</si>
  <si>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</si>
  <si>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</si>
  <si>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</si>
  <si>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</si>
  <si>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</si>
  <si>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</si>
  <si>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</si>
  <si>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</si>
  <si>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</si>
  <si>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</si>
  <si>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</si>
  <si>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</si>
  <si>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</si>
  <si>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</si>
  <si>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</si>
  <si>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</si>
  <si>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</si>
  <si>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</si>
  <si>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</si>
  <si>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</si>
  <si>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</si>
  <si>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</si>
  <si>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</si>
  <si>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</si>
  <si>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</si>
  <si>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</si>
  <si>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</si>
  <si>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</si>
  <si>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</si>
  <si>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</si>
  <si>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</si>
  <si>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</si>
  <si>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</si>
  <si>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</si>
  <si>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</si>
  <si>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</si>
  <si>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</si>
  <si>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</si>
  <si>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</si>
  <si>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</si>
  <si>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</si>
  <si>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</si>
  <si>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</si>
  <si>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</si>
  <si>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</si>
  <si>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</si>
  <si>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</si>
  <si>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</si>
  <si>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</si>
  <si>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</si>
  <si>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</si>
  <si>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</si>
  <si>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</si>
  <si>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</si>
  <si>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</si>
  <si>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</si>
  <si>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</si>
  <si>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</si>
  <si>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</si>
  <si>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</si>
  <si>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</si>
  <si>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</si>
  <si>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</si>
  <si>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</si>
  <si>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</si>
  <si>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</si>
  <si>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</si>
  <si>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</si>
  <si>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</si>
  <si>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</si>
  <si>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</si>
  <si>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</si>
  <si>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</si>
  <si>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</si>
  <si>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</si>
  <si>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</si>
  <si>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</si>
  <si>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</si>
  <si>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</si>
  <si>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</si>
  <si>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</si>
  <si>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</si>
  <si>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</si>
  <si>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</si>
  <si>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</si>
  <si>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</si>
  <si>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</si>
  <si>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</si>
  <si>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</si>
  <si>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</si>
  <si>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</si>
  <si>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</si>
  <si>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</si>
  <si>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</si>
  <si>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</si>
  <si>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</si>
  <si>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</si>
  <si>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</si>
  <si>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</si>
  <si>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</si>
  <si>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</si>
  <si>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</si>
  <si>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</si>
  <si>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</si>
  <si>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</si>
  <si>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</si>
  <si>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</si>
  <si>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</si>
  <si>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</si>
  <si>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</si>
  <si>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</si>
  <si>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</si>
  <si>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</si>
  <si>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</si>
  <si>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</si>
  <si>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</si>
  <si>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</si>
  <si>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</si>
  <si>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</si>
  <si>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</si>
  <si>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</si>
  <si>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</si>
  <si>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</si>
  <si>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</si>
  <si>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</si>
  <si>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</si>
  <si>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</si>
  <si>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</si>
  <si>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</si>
  <si>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</si>
  <si>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</si>
  <si>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</si>
  <si>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</si>
  <si>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</si>
  <si>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</si>
  <si>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</si>
  <si>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</si>
  <si>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</si>
  <si>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</si>
  <si>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</si>
  <si>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</si>
  <si>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</si>
  <si>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</si>
  <si>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</si>
  <si>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</si>
  <si>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</si>
  <si>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</si>
  <si>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</si>
  <si>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</si>
  <si>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</si>
  <si>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</si>
  <si>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</si>
  <si>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</si>
  <si>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</si>
  <si>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</si>
  <si>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</si>
  <si>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</si>
  <si>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</si>
  <si>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</si>
  <si>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</si>
  <si>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</si>
  <si>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</si>
  <si>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</si>
  <si>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</si>
  <si>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</si>
  <si>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</si>
  <si>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</si>
  <si>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</si>
  <si>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</si>
  <si>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</si>
  <si>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</si>
  <si>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</si>
  <si>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</si>
  <si>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</si>
  <si>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</si>
  <si>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</si>
  <si>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</si>
  <si>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</si>
  <si>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</si>
  <si>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</si>
  <si>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</si>
  <si>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</si>
  <si>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</si>
  <si>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</si>
  <si>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</si>
  <si>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</si>
  <si>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</si>
  <si>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</si>
  <si>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</si>
  <si>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</si>
  <si>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</si>
  <si>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</si>
  <si>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</si>
  <si>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</si>
  <si>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</si>
  <si>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</si>
  <si>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</si>
  <si>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</si>
  <si>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</si>
  <si>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</si>
  <si>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</si>
  <si>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</si>
  <si>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</si>
  <si>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</si>
  <si>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</si>
  <si>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</si>
  <si>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</si>
  <si>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</si>
  <si>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</si>
  <si>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</si>
  <si>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</si>
  <si>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</si>
  <si>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</si>
  <si>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</si>
  <si>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</si>
  <si>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</si>
  <si>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</si>
  <si>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</si>
  <si>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</si>
  <si>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</si>
  <si>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</si>
  <si>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</si>
  <si>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</si>
  <si>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</si>
  <si>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</si>
  <si>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</si>
  <si>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</si>
  <si>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</si>
  <si>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</si>
  <si>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</si>
  <si>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</si>
  <si>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</si>
  <si>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</si>
  <si>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</si>
  <si>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</si>
  <si>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</si>
  <si>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</si>
  <si>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</si>
  <si>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</si>
  <si>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</si>
  <si>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</si>
  <si>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</si>
  <si>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</si>
  <si>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</si>
  <si>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</si>
  <si>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</si>
  <si>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</si>
  <si>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</si>
  <si>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</si>
  <si>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</si>
  <si>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</si>
  <si>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</si>
  <si>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</si>
  <si>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</si>
  <si>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</si>
  <si>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</si>
  <si>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</si>
  <si>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</si>
  <si>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</si>
  <si>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</si>
  <si>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</si>
  <si>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</si>
  <si>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</si>
  <si>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</si>
  <si>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</si>
  <si>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</si>
  <si>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</si>
  <si>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</si>
  <si>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</si>
  <si>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</si>
  <si>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</si>
  <si>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</si>
  <si>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</si>
  <si>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</si>
  <si>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</si>
  <si>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</si>
  <si>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</si>
  <si>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</si>
  <si>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</si>
  <si>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</si>
  <si>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</si>
  <si>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</si>
  <si>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</si>
  <si>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</si>
  <si>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</si>
  <si>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</si>
  <si>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</si>
  <si>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</si>
  <si>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</si>
  <si>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</si>
  <si>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</si>
  <si>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</si>
  <si>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</si>
  <si>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</si>
  <si>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</si>
  <si>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</si>
  <si>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</si>
  <si>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</si>
  <si>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</si>
  <si>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</si>
  <si>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</si>
  <si>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</si>
  <si>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</si>
  <si>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</si>
  <si>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</si>
  <si>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</si>
  <si>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</si>
  <si>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</si>
  <si>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</si>
  <si>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</si>
  <si>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</si>
  <si>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</si>
  <si>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</si>
  <si>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</si>
  <si>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</si>
  <si>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</si>
  <si>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</si>
  <si>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</si>
  <si>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</si>
  <si>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</si>
  <si>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</si>
  <si>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</si>
  <si>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</si>
  <si>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</si>
  <si>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</si>
  <si>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</si>
  <si>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</si>
  <si>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</si>
  <si>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</si>
  <si>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</si>
  <si>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</si>
  <si>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</si>
  <si>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</si>
  <si>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</si>
  <si>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</si>
  <si>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</si>
  <si>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</si>
  <si>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</si>
  <si>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</si>
  <si>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</si>
  <si>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</si>
  <si>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</si>
  <si>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</si>
  <si>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</si>
  <si>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</si>
  <si>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</si>
  <si>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</si>
  <si>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</si>
  <si>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</si>
  <si>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</si>
  <si>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</si>
  <si>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</si>
  <si>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</si>
  <si>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</si>
  <si>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</si>
  <si>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</si>
  <si>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</si>
  <si>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</si>
  <si>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</si>
  <si>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</si>
  <si>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</si>
  <si>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</si>
  <si>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</si>
  <si>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</si>
  <si>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</si>
  <si>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</si>
  <si>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</si>
  <si>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</si>
  <si>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</si>
  <si>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</si>
  <si>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</si>
  <si>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</si>
  <si>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</si>
  <si>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</si>
  <si>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</si>
  <si>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</si>
  <si>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</si>
  <si>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</si>
  <si>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</si>
  <si>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</si>
  <si>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</si>
  <si>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</si>
  <si>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</si>
  <si>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</si>
  <si>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</si>
  <si>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</si>
  <si>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</si>
  <si>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</si>
  <si>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</si>
  <si>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</si>
  <si>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</si>
  <si>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</si>
  <si>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</si>
  <si>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</si>
  <si>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</si>
  <si>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</si>
  <si>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</si>
  <si>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</si>
  <si>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</si>
  <si>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</si>
  <si>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</si>
  <si>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</si>
  <si>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</si>
  <si>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</si>
  <si>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</si>
  <si>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</si>
  <si>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</si>
  <si>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</si>
  <si>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</si>
  <si>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</si>
  <si>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</si>
  <si>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</si>
  <si>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</si>
  <si>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</si>
  <si>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</si>
  <si>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</si>
  <si>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</si>
  <si>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</si>
  <si>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</si>
  <si>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</si>
  <si>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</si>
  <si>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</si>
  <si>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</si>
  <si>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</si>
  <si>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</si>
  <si>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</si>
  <si>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</si>
  <si>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</si>
  <si>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</si>
  <si>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</si>
  <si>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</si>
  <si>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</si>
  <si>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</si>
  <si>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</si>
  <si>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</si>
  <si>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</si>
  <si>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</si>
  <si>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</si>
  <si>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</si>
  <si>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</si>
  <si>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</si>
  <si>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</si>
  <si>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</si>
  <si>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</si>
  <si>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</si>
  <si>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</si>
  <si>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</si>
  <si>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</si>
  <si>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</si>
  <si>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</si>
  <si>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</si>
  <si>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</si>
  <si>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</si>
  <si>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</si>
  <si>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</si>
  <si>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</si>
  <si>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</si>
  <si>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</si>
  <si>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</si>
  <si>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</si>
  <si>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</si>
  <si>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</si>
  <si>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</si>
  <si>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</si>
  <si>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</si>
  <si>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</si>
  <si>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</si>
  <si>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</si>
  <si>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</si>
  <si>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</si>
  <si>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</si>
  <si>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</si>
  <si>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</si>
  <si>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</si>
  <si>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</si>
  <si>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</si>
  <si>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</si>
  <si>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</si>
  <si>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</si>
  <si>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</si>
  <si>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</si>
  <si>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</si>
  <si>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</si>
  <si>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</si>
  <si>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</si>
  <si>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</si>
  <si>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</si>
  <si>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</si>
  <si>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</si>
  <si>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</si>
  <si>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</si>
  <si>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</si>
  <si>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</si>
  <si>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</si>
  <si>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</si>
  <si>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</si>
  <si>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</si>
  <si>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</si>
  <si>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</si>
  <si>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</si>
  <si>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</si>
  <si>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</si>
  <si>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</si>
  <si>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</si>
  <si>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</si>
  <si>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</si>
  <si>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</si>
  <si>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</si>
  <si>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</si>
  <si>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</si>
  <si>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</si>
  <si>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</si>
  <si>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</si>
  <si>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</si>
  <si>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</si>
  <si>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</si>
  <si>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</si>
  <si>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</si>
  <si>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</si>
  <si>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</si>
  <si>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</si>
  <si>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</si>
  <si>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</si>
  <si>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</si>
  <si>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</si>
  <si>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</si>
  <si>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</si>
  <si>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</si>
  <si>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</si>
  <si>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</si>
  <si>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</si>
  <si>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</si>
  <si>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</si>
  <si>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</si>
  <si>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</si>
  <si>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</si>
  <si>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</si>
  <si>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</si>
  <si>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</si>
  <si>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</si>
  <si>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</si>
  <si>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</si>
  <si>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</si>
  <si>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</si>
  <si>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</si>
  <si>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</si>
  <si>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</si>
  <si>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</si>
  <si>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</si>
  <si>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</si>
  <si>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</si>
  <si>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</si>
  <si>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</si>
  <si>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</si>
  <si>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</si>
  <si>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</si>
  <si>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</si>
  <si>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</si>
  <si>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</si>
  <si>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</si>
  <si>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</si>
  <si>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</si>
  <si>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</si>
  <si>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</si>
  <si>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</si>
  <si>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</si>
  <si>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</si>
  <si>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</si>
  <si>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</si>
  <si>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</si>
  <si>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</si>
  <si>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</si>
  <si>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</si>
  <si>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</si>
  <si>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</si>
  <si>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</si>
  <si>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</si>
  <si>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</si>
  <si>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</si>
  <si>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</si>
  <si>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</si>
  <si>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</si>
  <si>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</si>
  <si>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</si>
  <si>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</si>
  <si>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</si>
  <si>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</si>
  <si>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</si>
  <si>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</si>
  <si>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</si>
  <si>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</si>
  <si>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</si>
  <si>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</si>
  <si>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</si>
  <si>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</si>
  <si>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</si>
  <si>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</si>
  <si>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</si>
  <si>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</si>
  <si>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</si>
  <si>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</si>
  <si>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</si>
  <si>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</si>
  <si>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</si>
  <si>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</si>
  <si>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</si>
  <si>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</si>
  <si>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</si>
  <si>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</si>
  <si>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</si>
  <si>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</si>
  <si>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</si>
  <si>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</si>
  <si>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</si>
  <si>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</si>
  <si>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</si>
  <si>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</si>
  <si>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</si>
  <si>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</si>
  <si>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</si>
  <si>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</si>
  <si>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</si>
  <si>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</si>
  <si>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</si>
  <si>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</si>
  <si>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</si>
  <si>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</si>
  <si>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</si>
  <si>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</si>
  <si>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</si>
  <si>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</si>
  <si>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</si>
  <si>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</si>
  <si>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</si>
  <si>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</si>
  <si>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</si>
  <si>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</si>
  <si>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</si>
  <si>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</si>
  <si>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</si>
  <si>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</si>
  <si>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</si>
  <si>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</si>
  <si>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</si>
  <si>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</si>
  <si>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</si>
  <si>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</si>
  <si>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</si>
  <si>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</si>
  <si>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</si>
  <si>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</si>
  <si>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</si>
  <si>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</si>
  <si>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</si>
  <si>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</si>
  <si>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</si>
  <si>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</si>
  <si>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</si>
  <si>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</si>
  <si>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</si>
  <si>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</si>
  <si>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</si>
  <si>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</si>
  <si>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</si>
  <si>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</si>
  <si>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</si>
  <si>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</si>
  <si>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</si>
  <si>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</si>
  <si>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</si>
  <si>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</si>
  <si>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</si>
  <si>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</si>
  <si>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</si>
  <si>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</si>
  <si>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</si>
  <si>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</si>
  <si>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</si>
  <si>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</si>
  <si>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</si>
  <si>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</si>
  <si>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</si>
  <si>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</si>
  <si>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</si>
  <si>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</si>
  <si>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</si>
  <si>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</si>
  <si>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</si>
  <si>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</si>
  <si>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</si>
  <si>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</si>
  <si>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</si>
  <si>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</si>
  <si>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</si>
  <si>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</si>
  <si>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</si>
  <si>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</si>
  <si>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</si>
  <si>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</si>
  <si>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</si>
  <si>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</si>
  <si>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</si>
  <si>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</si>
  <si>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</si>
  <si>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</si>
  <si>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</si>
  <si>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</si>
  <si>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</si>
  <si>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</si>
  <si>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</si>
  <si>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</si>
  <si>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</si>
  <si>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</si>
  <si>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</si>
  <si>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</si>
  <si>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</si>
  <si>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</si>
  <si>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</si>
  <si>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</si>
  <si>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</si>
  <si>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</si>
  <si>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</si>
  <si>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</si>
  <si>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</si>
  <si>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</si>
  <si>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</si>
  <si>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</si>
  <si>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</si>
  <si>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</si>
  <si>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</si>
  <si>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</si>
  <si>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</si>
  <si>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</si>
  <si>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</si>
  <si>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</si>
  <si>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</si>
  <si>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</si>
  <si>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</si>
  <si>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</si>
  <si>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</si>
  <si>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</si>
  <si>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</si>
  <si>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</si>
  <si>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</si>
  <si>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</si>
  <si>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</si>
  <si>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</si>
  <si>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</si>
  <si>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</si>
  <si>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</si>
  <si>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</si>
  <si>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</si>
  <si>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</si>
  <si>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</si>
  <si>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</si>
  <si>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</si>
  <si>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</si>
  <si>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</si>
  <si>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</si>
  <si>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</si>
  <si>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</si>
  <si>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</si>
  <si>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</si>
  <si>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</si>
  <si>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</si>
  <si>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</si>
  <si>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</si>
  <si>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</si>
  <si>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</si>
  <si>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</si>
  <si>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</si>
  <si>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</si>
  <si>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</si>
  <si>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</si>
  <si>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</si>
  <si>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</si>
  <si>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</si>
  <si>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</si>
  <si>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</si>
  <si>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</si>
  <si>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</si>
  <si>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</si>
  <si>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</si>
  <si>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</si>
  <si>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</si>
  <si>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</si>
  <si>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</si>
  <si>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</si>
  <si>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</si>
  <si>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</si>
  <si>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</si>
  <si>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</si>
  <si>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</si>
  <si>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</si>
  <si>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</si>
  <si>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</si>
  <si>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</si>
  <si>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</si>
  <si>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</si>
  <si>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</si>
  <si>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</si>
  <si>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</si>
  <si>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</si>
  <si>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</si>
  <si>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</si>
  <si>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</si>
  <si>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</si>
  <si>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</si>
  <si>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</si>
  <si>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</si>
  <si>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</si>
  <si>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</si>
  <si>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</si>
  <si>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</si>
  <si>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</si>
  <si>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</si>
  <si>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</si>
  <si>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</si>
  <si>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</si>
  <si>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</si>
  <si>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</si>
  <si>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</si>
  <si>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</si>
  <si>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</si>
  <si>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</si>
  <si>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</si>
  <si>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</si>
  <si>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</si>
  <si>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</si>
  <si>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</si>
  <si>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</si>
  <si>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</si>
  <si>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</si>
  <si>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</si>
  <si>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</si>
  <si>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</si>
  <si>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</si>
  <si>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</si>
  <si>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</si>
  <si>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</si>
  <si>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</si>
  <si>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</si>
  <si>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</si>
  <si>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</si>
  <si>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</si>
  <si>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</si>
  <si>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</si>
  <si>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</si>
  <si>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</si>
  <si>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</si>
  <si>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</si>
  <si>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</si>
  <si>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</si>
  <si>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</si>
  <si>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</si>
  <si>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</si>
  <si>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</si>
  <si>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</si>
  <si>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</si>
  <si>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</si>
  <si>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</si>
  <si>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</si>
  <si>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</si>
  <si>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</si>
  <si>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</si>
  <si>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</si>
  <si>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</si>
  <si>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</si>
  <si>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</si>
  <si>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</si>
  <si>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</si>
  <si>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</si>
  <si>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</si>
  <si>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</si>
  <si>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</si>
  <si>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</si>
  <si>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</si>
  <si>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</si>
  <si>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</si>
  <si>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</si>
  <si>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</si>
  <si>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</si>
  <si>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</si>
  <si>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</si>
  <si>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</si>
  <si>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</si>
  <si>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</si>
  <si>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</si>
  <si>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</si>
  <si>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</si>
  <si>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</si>
  <si>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</si>
  <si>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</si>
  <si>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</si>
  <si>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</si>
  <si>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</si>
  <si>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</si>
  <si>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</si>
  <si>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</si>
  <si>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</si>
  <si>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</si>
  <si>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</si>
  <si>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</si>
  <si>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</si>
  <si>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</si>
  <si>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</si>
  <si>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</si>
  <si>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</si>
  <si>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</si>
  <si>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</si>
  <si>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</si>
  <si>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</si>
  <si>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</si>
  <si>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</si>
  <si>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</si>
  <si>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</si>
  <si>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</si>
  <si>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</si>
  <si>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</si>
  <si>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</si>
  <si>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</si>
  <si>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</si>
  <si>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</si>
  <si>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</si>
  <si>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</si>
  <si>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</si>
  <si>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</si>
  <si>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</si>
  <si>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</si>
  <si>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</si>
  <si>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</si>
  <si>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</si>
  <si>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</si>
  <si>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</si>
  <si>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</si>
  <si>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</si>
  <si>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</si>
  <si>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</si>
  <si>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</si>
  <si>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</si>
  <si>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</si>
  <si>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</si>
  <si>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</si>
  <si>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</si>
  <si>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</si>
  <si>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</si>
  <si>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</si>
  <si>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</si>
  <si>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</si>
  <si>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</si>
  <si>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</si>
  <si>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</si>
  <si>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</si>
  <si>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</si>
  <si>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</si>
  <si>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</si>
  <si>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</si>
  <si>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</si>
  <si>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</si>
  <si>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</si>
  <si>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</si>
  <si>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</si>
  <si>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</si>
  <si>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</si>
  <si>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</si>
  <si>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</si>
  <si>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</si>
  <si>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</si>
  <si>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</si>
  <si>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</si>
  <si>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</si>
  <si>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</si>
  <si>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</si>
  <si>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</si>
  <si>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</si>
  <si>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</si>
  <si>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</si>
  <si>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</si>
  <si>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</si>
  <si>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</si>
  <si>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</si>
  <si>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</si>
  <si>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</si>
  <si>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</si>
  <si>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</si>
  <si>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</si>
  <si>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</si>
  <si>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</si>
  <si>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</si>
  <si>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</si>
  <si>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</si>
  <si>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</si>
  <si>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</si>
  <si>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</si>
  <si>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</si>
  <si>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</si>
  <si>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</si>
  <si>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</si>
  <si>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</si>
  <si>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</si>
  <si>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</si>
  <si>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</si>
  <si>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</si>
  <si>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</si>
  <si>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</si>
  <si>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</si>
  <si>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</si>
  <si>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</si>
  <si>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</si>
  <si>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</si>
  <si>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</si>
  <si>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</si>
  <si>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</si>
  <si>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</si>
  <si>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</si>
  <si>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</si>
  <si>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</si>
  <si>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</si>
  <si>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</si>
  <si>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</si>
  <si>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</si>
  <si>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</si>
  <si>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</si>
  <si>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</si>
  <si>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</si>
  <si>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</si>
  <si>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</si>
  <si>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</si>
  <si>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</si>
  <si>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</si>
  <si>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</si>
  <si>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</si>
  <si>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</si>
  <si>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</si>
  <si>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</si>
  <si>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</si>
  <si>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</si>
  <si>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</si>
  <si>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</si>
  <si>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</si>
  <si>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</si>
  <si>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</si>
  <si>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</si>
  <si>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</si>
  <si>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</si>
  <si>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</si>
  <si>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</si>
  <si>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</si>
  <si>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</si>
  <si>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</si>
  <si>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</si>
  <si>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</si>
  <si>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</si>
  <si>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</si>
  <si>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</si>
  <si>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</si>
  <si>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</si>
  <si>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</si>
  <si>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</si>
  <si>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</si>
  <si>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</si>
  <si>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</si>
  <si>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</si>
  <si>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</si>
  <si>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</si>
  <si>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</si>
  <si>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</si>
  <si>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</si>
  <si>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</si>
  <si>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</si>
  <si>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</si>
  <si>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</si>
  <si>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</si>
  <si>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</si>
  <si>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</si>
  <si>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</si>
  <si>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</si>
  <si>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</si>
  <si>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</si>
  <si>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</si>
  <si>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</si>
  <si>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</si>
  <si>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</si>
  <si>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</si>
  <si>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</si>
  <si>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</si>
  <si>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</si>
  <si>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</si>
  <si>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</si>
  <si>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</si>
  <si>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</si>
  <si>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</si>
  <si>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</si>
  <si>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</si>
  <si>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</si>
  <si>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</si>
  <si>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</si>
  <si>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</si>
  <si>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</si>
  <si>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</si>
  <si>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</si>
  <si>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</si>
  <si>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</si>
  <si>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</si>
  <si>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</si>
  <si>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</si>
  <si>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</si>
  <si>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</si>
  <si>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</si>
  <si>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</si>
  <si>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</si>
  <si>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</si>
  <si>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</si>
  <si>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</si>
  <si>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</si>
  <si>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</si>
  <si>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</si>
  <si>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</si>
  <si>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</si>
  <si>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</si>
  <si>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</si>
  <si>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</si>
  <si>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</si>
  <si>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</si>
  <si>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</si>
  <si>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</si>
  <si>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</si>
  <si>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</si>
  <si>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</si>
  <si>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</si>
  <si>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</si>
  <si>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</si>
  <si>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</si>
  <si>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</si>
  <si>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</si>
  <si>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</si>
  <si>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</si>
  <si>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</si>
  <si>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</si>
  <si>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</si>
  <si>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</si>
  <si>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</si>
  <si>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</si>
  <si>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</si>
  <si>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</si>
  <si>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</si>
  <si>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</si>
  <si>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</si>
  <si>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</si>
  <si>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</si>
  <si>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</si>
  <si>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</si>
  <si>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</si>
  <si>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</si>
  <si>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</si>
  <si>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</si>
  <si>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</si>
  <si>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</si>
  <si>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</si>
  <si>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</si>
  <si>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</si>
  <si>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</si>
  <si>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</si>
  <si>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</si>
  <si>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</si>
  <si>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</si>
  <si>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</si>
  <si>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</si>
  <si>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</si>
  <si>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</si>
  <si>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</si>
  <si>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</si>
  <si>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</si>
  <si>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</si>
  <si>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</si>
  <si>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</si>
  <si>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</si>
  <si>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</si>
  <si>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</si>
  <si>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</si>
  <si>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</si>
  <si>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</si>
  <si>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</si>
  <si>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</si>
  <si>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</si>
  <si>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</si>
  <si>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</si>
  <si>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</si>
  <si>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</si>
  <si>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</si>
  <si>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</si>
  <si>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</si>
  <si>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</si>
  <si>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</si>
  <si>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</si>
  <si>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</si>
  <si>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</si>
  <si>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</si>
  <si>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</si>
  <si>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</si>
  <si>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</si>
  <si>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</si>
  <si>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</si>
  <si>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</si>
  <si>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</si>
  <si>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</si>
  <si>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</si>
  <si>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</si>
  <si>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</si>
  <si>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</si>
  <si>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</si>
  <si>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</si>
  <si>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</si>
  <si>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</si>
  <si>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</si>
  <si>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</si>
  <si>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</si>
  <si>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</si>
  <si>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</si>
  <si>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</si>
  <si>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</si>
  <si>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</si>
  <si>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</si>
  <si>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</si>
  <si>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</si>
  <si>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</si>
  <si>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</si>
  <si>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</si>
  <si>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</si>
  <si>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</si>
  <si>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</si>
  <si>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</si>
  <si>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</si>
  <si>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</si>
  <si>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</si>
  <si>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</si>
  <si>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</si>
  <si>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</si>
  <si>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</si>
  <si>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</si>
  <si>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</si>
  <si>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</si>
  <si>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</si>
  <si>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</si>
  <si>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</si>
  <si>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</si>
  <si>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</si>
  <si>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</si>
  <si>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</si>
  <si>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</si>
  <si>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</si>
  <si>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</si>
  <si>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</si>
  <si>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</si>
  <si>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</si>
  <si>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</si>
  <si>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</si>
  <si>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</si>
  <si>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</si>
  <si>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</si>
  <si>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</si>
  <si>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</si>
  <si>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</si>
  <si>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</si>
  <si>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</si>
  <si>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</si>
  <si>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</si>
  <si>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</si>
  <si>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</si>
  <si>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</si>
  <si>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</si>
  <si>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</si>
  <si>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</si>
  <si>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</si>
  <si>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</si>
  <si>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</si>
  <si>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</si>
  <si>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</si>
  <si>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</si>
  <si>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</si>
  <si>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</si>
  <si>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</si>
  <si>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</si>
  <si>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</si>
  <si>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</si>
  <si>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</si>
  <si>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</si>
  <si>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</si>
  <si>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</si>
  <si>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</si>
  <si>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</si>
  <si>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</si>
  <si>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</si>
  <si>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</si>
  <si>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</si>
  <si>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</si>
  <si>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</si>
  <si>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</si>
  <si>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</si>
  <si>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</si>
  <si>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</si>
  <si>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</si>
  <si>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</si>
  <si>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</si>
  <si>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</si>
  <si>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</si>
  <si>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</si>
  <si>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</si>
  <si>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</si>
  <si>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</si>
  <si>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</si>
  <si>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</si>
  <si>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</si>
  <si>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</si>
  <si>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</si>
  <si>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</si>
  <si>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</si>
  <si>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</si>
  <si>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</si>
  <si>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</si>
  <si>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</si>
  <si>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</si>
  <si>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</si>
  <si>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</si>
  <si>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</si>
  <si>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</si>
  <si>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</si>
  <si>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</si>
  <si>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</si>
  <si>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</si>
  <si>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</si>
  <si>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</si>
  <si>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</si>
  <si>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</si>
  <si>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</si>
  <si>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</si>
  <si>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</si>
  <si>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</si>
  <si>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</si>
  <si>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</si>
  <si>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</si>
  <si>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</si>
  <si>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</si>
  <si>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</si>
  <si>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</si>
  <si>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</si>
  <si>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</si>
  <si>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</si>
  <si>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</si>
  <si>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</si>
  <si>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</si>
  <si>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</si>
  <si>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</si>
  <si>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</si>
  <si>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</si>
  <si>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</si>
  <si>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</si>
  <si>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</si>
  <si>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</si>
  <si>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</si>
  <si>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</si>
  <si>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</si>
  <si>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</si>
  <si>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</si>
  <si>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</si>
  <si>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</si>
  <si>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</si>
  <si>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</si>
  <si>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</si>
  <si>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</si>
  <si>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</si>
  <si>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</si>
  <si>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</si>
  <si>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</si>
  <si>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</si>
  <si>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</si>
  <si>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</si>
  <si>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</si>
  <si>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</si>
  <si>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</si>
  <si>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</si>
  <si>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</si>
  <si>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</si>
  <si>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</si>
  <si>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</si>
  <si>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</si>
  <si>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</si>
  <si>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</si>
  <si>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</si>
  <si>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</si>
  <si>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</si>
  <si>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</si>
  <si>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</si>
  <si>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</si>
  <si>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</si>
  <si>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</si>
  <si>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</si>
  <si>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</si>
  <si>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</si>
  <si>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</si>
  <si>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</si>
  <si>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</si>
  <si>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</si>
  <si>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</si>
  <si>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</si>
  <si>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</si>
  <si>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</si>
  <si>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</si>
  <si>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</si>
  <si>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</si>
  <si>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</si>
  <si>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</si>
  <si>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</si>
  <si>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</si>
  <si>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</si>
  <si>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</si>
  <si>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</si>
  <si>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</si>
  <si>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</si>
  <si>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</si>
  <si>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</si>
  <si>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</si>
  <si>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</si>
  <si>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</si>
  <si>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</si>
  <si>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</si>
  <si>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</si>
  <si>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</si>
  <si>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</si>
  <si>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</si>
  <si>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</si>
  <si>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</si>
  <si>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</si>
  <si>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</si>
  <si>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</si>
  <si>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</si>
  <si>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</si>
  <si>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</si>
  <si>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</si>
  <si>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</si>
  <si>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</si>
  <si>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</si>
  <si>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</si>
  <si>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</si>
  <si>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</si>
  <si>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</si>
  <si>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</si>
  <si>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</si>
  <si>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</si>
  <si>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</si>
  <si>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</si>
  <si>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</si>
  <si>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</si>
  <si>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</si>
  <si>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</si>
  <si>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</si>
  <si>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</si>
  <si>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</si>
  <si>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</si>
  <si>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</si>
  <si>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</si>
  <si>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</si>
  <si>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</si>
  <si>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</si>
  <si>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</si>
  <si>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</si>
  <si>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</si>
  <si>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</si>
  <si>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</si>
  <si>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</si>
  <si>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</si>
  <si>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</si>
  <si>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</si>
  <si>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</si>
  <si>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</si>
  <si>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</si>
  <si>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</si>
  <si>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</si>
  <si>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</si>
  <si>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</si>
  <si>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</si>
  <si>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</si>
  <si>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</si>
  <si>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</si>
  <si>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</si>
  <si>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</si>
  <si>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</si>
  <si>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</si>
  <si>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</si>
  <si>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</si>
  <si>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</si>
  <si>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</si>
  <si>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</si>
  <si>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</si>
  <si>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</si>
  <si>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</si>
  <si>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</si>
  <si>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</si>
  <si>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</si>
  <si>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</si>
  <si>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</si>
  <si>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</si>
  <si>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</si>
  <si>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</si>
  <si>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</si>
  <si>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</si>
  <si>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</si>
  <si>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</si>
  <si>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</si>
  <si>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</si>
  <si>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</si>
  <si>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</si>
  <si>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</si>
  <si>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</si>
  <si>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</si>
  <si>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</si>
  <si>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</si>
  <si>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</si>
  <si>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</si>
  <si>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</si>
  <si>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</si>
  <si>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</si>
  <si>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</si>
  <si>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</si>
  <si>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</si>
  <si>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</si>
  <si>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</si>
  <si>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</si>
  <si>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</si>
  <si>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</si>
  <si>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</si>
  <si>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</si>
  <si>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</si>
  <si>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</si>
  <si>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</si>
  <si>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</si>
  <si>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</si>
  <si>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</si>
  <si>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</si>
  <si>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</si>
  <si>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</si>
  <si>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</si>
  <si>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</si>
  <si>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</si>
  <si>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</si>
  <si>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</si>
  <si>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</si>
  <si>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</si>
  <si>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</si>
  <si>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</si>
  <si>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</si>
  <si>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</si>
  <si>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</si>
  <si>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</si>
  <si>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</si>
  <si>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</si>
  <si>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</si>
  <si>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</si>
  <si>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</si>
  <si>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</si>
  <si>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</si>
  <si>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</si>
  <si>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</si>
  <si>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</si>
  <si>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</si>
  <si>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</si>
  <si>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</si>
  <si>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</si>
  <si>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</si>
  <si>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</si>
  <si>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</si>
  <si>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</si>
  <si>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</si>
  <si>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</si>
  <si>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</si>
  <si>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</si>
  <si>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</si>
  <si>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</si>
  <si>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</si>
  <si>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</si>
  <si>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</si>
  <si>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</si>
  <si>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</si>
  <si>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</si>
  <si>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</si>
  <si>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</si>
  <si>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</si>
  <si>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</si>
  <si>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</si>
  <si>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</si>
  <si>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</si>
  <si>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</si>
  <si>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</si>
  <si>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</si>
  <si>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</si>
  <si>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</si>
  <si>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</si>
  <si>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</si>
  <si>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</si>
  <si>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</si>
  <si>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</si>
  <si>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</si>
  <si>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</si>
  <si>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</si>
  <si>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</si>
  <si>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</si>
  <si>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</si>
  <si>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</si>
  <si>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</si>
  <si>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</si>
  <si>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</si>
  <si>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</si>
  <si>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</si>
  <si>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</si>
  <si>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</si>
  <si>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</si>
  <si>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</si>
  <si>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</si>
  <si>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</si>
  <si>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</si>
  <si>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</si>
  <si>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</si>
  <si>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</si>
  <si>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</si>
  <si>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</si>
  <si>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</si>
  <si>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</si>
  <si>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</si>
  <si>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</si>
  <si>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</si>
  <si>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</si>
  <si>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</si>
  <si>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</si>
  <si>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</si>
  <si>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</si>
  <si>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</si>
  <si>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</si>
  <si>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</si>
  <si>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</si>
  <si>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</si>
  <si>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</si>
  <si>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</si>
  <si>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</si>
  <si>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</si>
  <si>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</si>
  <si>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</si>
  <si>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</si>
  <si>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</si>
  <si>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</si>
  <si>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</si>
  <si>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</si>
  <si>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</si>
  <si>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</si>
  <si>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</si>
  <si>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</si>
  <si>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</si>
  <si>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</si>
  <si>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</si>
  <si>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</si>
  <si>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</si>
  <si>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</si>
  <si>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</si>
  <si>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</si>
  <si>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</si>
  <si>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</si>
  <si>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</si>
  <si>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</si>
  <si>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</si>
  <si>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</si>
  <si>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</si>
  <si>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</si>
  <si>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</si>
  <si>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</si>
  <si>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</si>
  <si>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</si>
  <si>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</si>
  <si>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</si>
  <si>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</si>
  <si>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</si>
  <si>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</si>
  <si>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</si>
  <si>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</si>
  <si>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</si>
  <si>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</si>
  <si>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</si>
  <si>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</si>
  <si>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</si>
  <si>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</si>
  <si>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</si>
  <si>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</si>
  <si>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</si>
  <si>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</si>
  <si>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</si>
  <si>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</si>
  <si>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</si>
  <si>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</si>
  <si>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</si>
  <si>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</si>
  <si>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</si>
  <si>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</si>
  <si>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</si>
  <si>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</si>
  <si>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</si>
  <si>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</si>
  <si>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</si>
  <si>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</si>
  <si>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</si>
  <si>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</si>
  <si>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</si>
  <si>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</si>
  <si>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</si>
  <si>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</si>
  <si>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</si>
  <si>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</si>
  <si>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</si>
  <si>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</si>
  <si>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</si>
  <si>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</si>
  <si>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</si>
  <si>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</si>
  <si>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</si>
  <si>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</si>
  <si>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</si>
  <si>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</si>
  <si>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</si>
  <si>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</si>
  <si>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</si>
  <si>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</si>
  <si>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</si>
  <si>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</si>
  <si>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</si>
  <si>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</si>
  <si>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</si>
  <si>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</si>
  <si>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</si>
  <si>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</si>
  <si>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</si>
  <si>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</si>
  <si>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</si>
  <si>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</si>
  <si>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</si>
  <si>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</si>
  <si>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</si>
  <si>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</si>
  <si>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</si>
  <si>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</si>
  <si>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</si>
  <si>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</si>
  <si>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</si>
  <si>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</si>
  <si>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</si>
  <si>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</si>
  <si>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</si>
  <si>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</si>
  <si>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</si>
  <si>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</si>
  <si>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</si>
  <si>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</si>
  <si>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</si>
  <si>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</si>
  <si>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</si>
  <si>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</si>
  <si>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</si>
  <si>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</si>
  <si>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</si>
  <si>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</si>
  <si>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</si>
  <si>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</si>
  <si>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</si>
  <si>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</si>
  <si>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</si>
  <si>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</si>
  <si>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</si>
  <si>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</si>
  <si>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</si>
  <si>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</si>
  <si>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</si>
  <si>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</si>
  <si>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</si>
  <si>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</si>
  <si>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</si>
  <si>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</si>
  <si>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</si>
  <si>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</si>
  <si>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</si>
  <si>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</si>
  <si>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</si>
  <si>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</si>
  <si>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</si>
  <si>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</si>
  <si>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</si>
  <si>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</si>
  <si>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</si>
  <si>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</si>
  <si>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</si>
  <si>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</si>
  <si>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</si>
  <si>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</si>
  <si>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</si>
  <si>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</si>
  <si>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</si>
  <si>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</si>
  <si>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</si>
  <si>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</si>
  <si>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</si>
  <si>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</si>
  <si>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</si>
  <si>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</si>
  <si>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</si>
  <si>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</si>
  <si>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</si>
  <si>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</si>
  <si>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</si>
  <si>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</si>
  <si>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</si>
  <si>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</si>
  <si>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</si>
  <si>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</si>
  <si>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</si>
  <si>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</si>
  <si>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</si>
  <si>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</si>
  <si>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</si>
  <si>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</si>
  <si>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</si>
  <si>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</si>
  <si>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</si>
  <si>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</si>
  <si>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</si>
  <si>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</si>
  <si>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</si>
  <si>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</si>
  <si>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</si>
  <si>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</si>
  <si>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</si>
  <si>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</si>
  <si>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</si>
  <si>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</si>
  <si>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</si>
  <si>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</si>
  <si>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</si>
  <si>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</si>
  <si>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</si>
  <si>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</si>
  <si>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</si>
  <si>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</si>
  <si>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</si>
  <si>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</si>
  <si>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</si>
  <si>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</si>
  <si>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</si>
  <si>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</si>
  <si>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</si>
  <si>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</si>
  <si>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</si>
  <si>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</si>
  <si>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</si>
  <si>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</si>
  <si>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</si>
  <si>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</si>
  <si>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</si>
  <si>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</si>
  <si>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</si>
  <si>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</si>
  <si>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</si>
  <si>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</si>
  <si>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</si>
  <si>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</si>
  <si>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</si>
  <si>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</si>
  <si>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</si>
  <si>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</si>
  <si>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</si>
  <si>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</si>
  <si>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</si>
  <si>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</si>
  <si>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</si>
  <si>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</si>
  <si>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</si>
  <si>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</si>
  <si>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</si>
  <si>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</si>
  <si>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</si>
  <si>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</si>
  <si>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</si>
  <si>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</si>
  <si>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</si>
  <si>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</si>
  <si>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</si>
  <si>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</si>
  <si>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</si>
  <si>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</si>
  <si>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</si>
  <si>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</si>
  <si>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</si>
  <si>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</si>
  <si>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</si>
  <si>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</si>
  <si>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</si>
  <si>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</si>
  <si>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</si>
  <si>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</si>
  <si>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</si>
  <si>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</si>
  <si>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</si>
  <si>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</si>
  <si>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</si>
  <si>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</si>
  <si>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</si>
  <si>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</si>
  <si>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</si>
  <si>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</si>
  <si>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</si>
  <si>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</si>
  <si>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</si>
  <si>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</si>
  <si>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</si>
  <si>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</si>
  <si>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</si>
  <si>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</si>
  <si>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</si>
  <si>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</si>
  <si>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</si>
  <si>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</si>
  <si>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</si>
  <si>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</si>
  <si>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</si>
  <si>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</si>
  <si>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</si>
  <si>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</si>
  <si>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</si>
  <si>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</si>
  <si>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</si>
  <si>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</si>
  <si>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</si>
  <si>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</si>
  <si>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</si>
  <si>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</si>
  <si>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</si>
  <si>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</si>
  <si>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</si>
  <si>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</si>
  <si>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</si>
  <si>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</si>
  <si>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</si>
  <si>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</si>
  <si>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</si>
  <si>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</si>
  <si>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</si>
  <si>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</si>
  <si>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</si>
  <si>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</si>
  <si>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</si>
  <si>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</si>
  <si>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</si>
  <si>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</si>
  <si>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</si>
  <si>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</si>
  <si>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</si>
  <si>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</si>
  <si>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</si>
  <si>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</si>
  <si>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</si>
  <si>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</si>
  <si>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</si>
  <si>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</si>
  <si>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</si>
  <si>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</si>
  <si>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</si>
  <si>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</si>
  <si>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</si>
  <si>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</si>
  <si>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</si>
  <si>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</si>
  <si>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</si>
  <si>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</si>
  <si>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</si>
  <si>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</si>
  <si>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</si>
  <si>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</si>
  <si>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</si>
  <si>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</si>
  <si>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</si>
  <si>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</si>
  <si>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</si>
  <si>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</si>
  <si>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</si>
  <si>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</si>
  <si>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</si>
  <si>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</si>
  <si>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</si>
  <si>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</si>
  <si>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</si>
  <si>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</si>
  <si>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</si>
  <si>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</si>
  <si>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</si>
  <si>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</si>
  <si>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</si>
  <si>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</si>
  <si>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</si>
  <si>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</si>
  <si>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</si>
  <si>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</si>
  <si>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</si>
  <si>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</si>
  <si>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</si>
  <si>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</si>
  <si>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</si>
  <si>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</si>
  <si>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</si>
  <si>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</si>
  <si>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</si>
  <si>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</si>
  <si>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</si>
  <si>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</si>
  <si>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</si>
  <si>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</si>
  <si>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</si>
  <si>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</si>
  <si>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</si>
  <si>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</si>
  <si>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</si>
  <si>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</si>
  <si>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</si>
  <si>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</si>
  <si>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</si>
  <si>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</si>
  <si>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</si>
  <si>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</si>
  <si>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</si>
  <si>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</si>
  <si>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</si>
  <si>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</si>
  <si>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</si>
  <si>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</si>
  <si>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</si>
  <si>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</si>
  <si>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</si>
  <si>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</si>
  <si>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</si>
  <si>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</si>
  <si>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</si>
  <si>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</si>
  <si>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</si>
  <si>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</si>
  <si>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</si>
  <si>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</si>
  <si>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</si>
  <si>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</si>
  <si>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</si>
  <si>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</si>
  <si>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</si>
  <si>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</si>
  <si>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</si>
  <si>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</si>
  <si>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</si>
  <si>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</si>
  <si>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</si>
  <si>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</si>
  <si>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</si>
  <si>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</si>
  <si>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</si>
  <si>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</si>
  <si>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</si>
  <si>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</si>
  <si>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</si>
  <si>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</si>
  <si>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</si>
  <si>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</si>
  <si>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</si>
  <si>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</si>
  <si>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</si>
  <si>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</si>
  <si>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</si>
  <si>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</si>
  <si>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</si>
  <si>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</si>
  <si>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</si>
  <si>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</si>
  <si>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</si>
  <si>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</si>
  <si>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</si>
  <si>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</si>
  <si>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</si>
  <si>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</si>
  <si>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</si>
  <si>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</si>
  <si>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</si>
  <si>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</si>
  <si>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</si>
  <si>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</si>
  <si>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</si>
  <si>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</si>
  <si>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</si>
  <si>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</si>
  <si>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</si>
  <si>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</si>
  <si>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</si>
  <si>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</si>
  <si>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</si>
  <si>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</si>
  <si>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</si>
  <si>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</si>
  <si>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</si>
  <si>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</si>
  <si>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</si>
  <si>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</si>
  <si>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</si>
  <si>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</si>
  <si>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</si>
  <si>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</si>
  <si>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</si>
  <si>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</si>
  <si>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</si>
  <si>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</si>
  <si>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</si>
  <si>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</si>
  <si>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</si>
  <si>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</si>
  <si>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</si>
  <si>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</si>
  <si>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</si>
  <si>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</si>
  <si>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</si>
  <si>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</si>
  <si>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</si>
  <si>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</si>
  <si>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</si>
  <si>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</si>
  <si>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</si>
  <si>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</si>
  <si>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</si>
  <si>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</si>
  <si>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</si>
  <si>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</si>
  <si>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</si>
  <si>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</si>
  <si>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</si>
  <si>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</si>
  <si>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</si>
  <si>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</si>
  <si>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</si>
  <si>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</si>
  <si>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</si>
  <si>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</si>
  <si>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</si>
  <si>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</si>
  <si>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</si>
  <si>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</si>
  <si>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</si>
  <si>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</si>
  <si>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</si>
  <si>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</si>
  <si>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</si>
  <si>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</si>
  <si>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</si>
  <si>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</si>
  <si>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</si>
  <si>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</si>
  <si>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</si>
  <si>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</si>
  <si>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</si>
  <si>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</si>
  <si>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</si>
  <si>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</si>
  <si>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</si>
  <si>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</si>
  <si>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</si>
  <si>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</si>
  <si>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</si>
  <si>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</si>
  <si>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</si>
  <si>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</si>
  <si>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</si>
  <si>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</si>
  <si>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</si>
  <si>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</si>
  <si>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</si>
  <si>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</si>
  <si>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</si>
  <si>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</si>
  <si>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</si>
  <si>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</si>
  <si>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</si>
  <si>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</si>
  <si>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</si>
  <si>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</si>
  <si>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</si>
  <si>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</si>
  <si>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</si>
  <si>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</si>
  <si>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</si>
  <si>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</si>
  <si>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</si>
  <si>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</si>
  <si>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</si>
  <si>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</si>
  <si>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</si>
  <si>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</si>
  <si>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</si>
  <si>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</si>
  <si>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</si>
  <si>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</si>
  <si>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</si>
  <si>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</si>
  <si>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</si>
  <si>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</si>
  <si>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</si>
  <si>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</si>
  <si>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</si>
  <si>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</si>
  <si>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</si>
  <si>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</si>
  <si>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</si>
  <si>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</si>
  <si>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</si>
  <si>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</si>
  <si>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</si>
  <si>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</si>
  <si>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</si>
  <si>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</si>
  <si>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</si>
  <si>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</si>
  <si>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</si>
  <si>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</si>
  <si>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</si>
  <si>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</si>
  <si>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</si>
  <si>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</si>
  <si>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</si>
  <si>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</si>
  <si>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</si>
  <si>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</si>
  <si>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</si>
  <si>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</si>
  <si>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</si>
  <si>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</si>
  <si>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</si>
  <si>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</si>
  <si>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</si>
  <si>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</si>
  <si>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</si>
  <si>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</si>
  <si>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</si>
  <si>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</si>
  <si>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</si>
  <si>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</si>
  <si>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</si>
  <si>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</si>
  <si>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</si>
  <si>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</si>
  <si>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</si>
  <si>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</si>
  <si>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</si>
  <si>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</si>
  <si>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</si>
  <si>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</si>
  <si>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</si>
  <si>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</si>
  <si>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</si>
  <si>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</si>
  <si>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</si>
  <si>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</si>
  <si>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</si>
  <si>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</si>
  <si>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</si>
  <si>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</si>
  <si>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</si>
  <si>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</si>
  <si>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</si>
  <si>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</si>
  <si>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</si>
  <si>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</si>
  <si>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</si>
  <si>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</si>
  <si>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</si>
  <si>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</si>
  <si>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</si>
  <si>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</si>
  <si>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</si>
  <si>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</si>
  <si>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</si>
  <si>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</si>
  <si>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</si>
  <si>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</si>
  <si>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</si>
  <si>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</si>
  <si>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</si>
  <si>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</si>
  <si>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</si>
  <si>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</si>
  <si>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</si>
  <si>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</si>
  <si>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</si>
  <si>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</si>
  <si>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</si>
  <si>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</si>
  <si>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</si>
  <si>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</si>
  <si>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</si>
  <si>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</si>
  <si>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</si>
  <si>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</si>
  <si>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</si>
  <si>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</si>
  <si>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</si>
  <si>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</si>
  <si>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</si>
  <si>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</si>
  <si>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</si>
  <si>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</si>
  <si>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</si>
  <si>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</si>
  <si>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</si>
  <si>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</si>
  <si>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</si>
  <si>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</si>
  <si>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</si>
  <si>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</si>
  <si>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</si>
  <si>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</si>
  <si>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</si>
  <si>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</si>
  <si>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</si>
  <si>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</si>
  <si>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</si>
  <si>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</si>
  <si>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</si>
  <si>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</si>
  <si>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</si>
  <si>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</si>
  <si>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</si>
  <si>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</si>
  <si>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</si>
  <si>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</si>
  <si>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</si>
  <si>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</si>
  <si>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</si>
  <si>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</si>
  <si>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</si>
  <si>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</si>
  <si>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</si>
  <si>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</si>
  <si>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</si>
  <si>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</si>
  <si>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</si>
  <si>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</si>
  <si>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</si>
  <si>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</si>
  <si>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</si>
  <si>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</si>
  <si>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</si>
  <si>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</si>
  <si>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</si>
  <si>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</si>
  <si>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</si>
  <si>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</si>
  <si>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</si>
  <si>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</si>
  <si>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</si>
  <si>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</si>
  <si>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</si>
  <si>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</si>
  <si>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</si>
  <si>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</si>
  <si>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</si>
  <si>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</si>
  <si>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</si>
  <si>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</si>
  <si>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</si>
  <si>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</si>
  <si>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</si>
  <si>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</si>
  <si>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</si>
  <si>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</si>
  <si>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</si>
  <si>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</si>
  <si>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</si>
  <si>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</si>
  <si>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</si>
  <si>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</si>
  <si>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</si>
  <si>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</si>
  <si>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</si>
  <si>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</si>
  <si>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</si>
  <si>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</si>
  <si>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</si>
  <si>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</si>
  <si>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</si>
  <si>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</si>
  <si>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</si>
  <si>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</si>
  <si>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</si>
  <si>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</si>
  <si>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</si>
  <si>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</si>
  <si>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</si>
  <si>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</si>
  <si>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</si>
  <si>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</si>
  <si>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</si>
  <si>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</si>
  <si>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</si>
  <si>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</si>
  <si>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</si>
  <si>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</si>
  <si>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</si>
  <si>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</si>
  <si>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</si>
  <si>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</si>
  <si>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</si>
  <si>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</si>
  <si>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</si>
  <si>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</si>
  <si>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</si>
  <si>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</si>
  <si>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</si>
  <si>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</si>
  <si>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</si>
  <si>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</si>
  <si>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</si>
  <si>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</si>
  <si>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</si>
  <si>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</si>
  <si>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</si>
  <si>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</si>
  <si>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</si>
  <si>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</si>
  <si>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</si>
  <si>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</si>
  <si>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</si>
  <si>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</si>
  <si>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</si>
  <si>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</si>
  <si>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</si>
  <si>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</si>
  <si>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</si>
  <si>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</si>
  <si>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</si>
  <si>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</si>
  <si>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</si>
  <si>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</si>
  <si>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</si>
  <si>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</si>
  <si>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</si>
  <si>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</si>
  <si>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</si>
  <si>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</si>
  <si>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</si>
  <si>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</si>
  <si>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</si>
  <si>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</si>
  <si>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</si>
  <si>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</si>
  <si>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</si>
  <si>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</si>
  <si>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</si>
  <si>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</si>
  <si>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</si>
  <si>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</si>
  <si>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</si>
  <si>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</si>
  <si>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</si>
  <si>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</si>
  <si>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</si>
  <si>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</si>
  <si>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</si>
  <si>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</si>
  <si>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</si>
  <si>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</si>
  <si>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</si>
  <si>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</si>
  <si>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</si>
  <si>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</si>
  <si>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</si>
  <si>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</si>
  <si>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</si>
  <si>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</si>
  <si>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</si>
  <si>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</si>
  <si>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</si>
  <si>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</si>
  <si>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</si>
  <si>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</si>
  <si>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</si>
  <si>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</si>
  <si>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</si>
  <si>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</si>
  <si>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</si>
  <si>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</si>
  <si>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</si>
  <si>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</si>
  <si>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</si>
  <si>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</si>
  <si>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</si>
  <si>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</si>
  <si>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</si>
  <si>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</si>
  <si>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</si>
  <si>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</si>
  <si>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</si>
  <si>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</si>
  <si>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</si>
  <si>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</si>
  <si>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</si>
  <si>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</si>
  <si>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</si>
  <si>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</si>
  <si>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</si>
  <si>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</si>
  <si>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</si>
  <si>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</si>
  <si>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</si>
  <si>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</si>
  <si>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</si>
  <si>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</si>
  <si>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</si>
  <si>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</si>
  <si>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</si>
  <si>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</si>
  <si>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</si>
  <si>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</si>
  <si>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</si>
  <si>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</si>
  <si>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</si>
  <si>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</si>
  <si>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</si>
  <si>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</si>
  <si>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</si>
  <si>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</si>
  <si>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</si>
  <si>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</si>
  <si>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</si>
  <si>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</si>
  <si>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</si>
  <si>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</si>
  <si>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</si>
  <si>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</si>
  <si>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</si>
  <si>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</si>
  <si>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</si>
  <si>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</si>
  <si>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</si>
  <si>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</si>
  <si>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</si>
  <si>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</si>
  <si>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</si>
  <si>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</si>
  <si>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</si>
  <si>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</si>
  <si>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</si>
  <si>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</si>
  <si>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</si>
  <si>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</si>
  <si>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</si>
  <si>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</si>
  <si>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</si>
  <si>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</si>
  <si>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</si>
  <si>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</si>
  <si>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</si>
  <si>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</si>
  <si>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</si>
  <si>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</si>
  <si>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</si>
  <si>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</si>
  <si>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</si>
  <si>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</si>
  <si>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</si>
  <si>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</si>
  <si>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</si>
  <si>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</si>
  <si>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</si>
  <si>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</si>
  <si>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</si>
  <si>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</si>
  <si>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</si>
  <si>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</si>
  <si>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</si>
  <si>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</si>
  <si>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</si>
  <si>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</si>
  <si>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</si>
  <si>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</si>
  <si>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</si>
  <si>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</si>
  <si>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</si>
  <si>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</si>
  <si>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</si>
  <si>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</si>
  <si>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</si>
  <si>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</si>
  <si>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</si>
  <si>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</si>
  <si>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</si>
  <si>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</si>
  <si>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</si>
  <si>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</si>
  <si>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</si>
  <si>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</si>
  <si>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</si>
  <si>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</si>
  <si>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</si>
  <si>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</si>
  <si>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</si>
  <si>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</si>
  <si>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</si>
  <si>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</si>
  <si>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</si>
  <si>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</si>
  <si>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</si>
  <si>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</si>
  <si>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</si>
  <si>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</si>
  <si>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</si>
  <si>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</si>
  <si>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</si>
  <si>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</si>
  <si>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</si>
  <si>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</si>
  <si>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</si>
  <si>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</si>
  <si>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</si>
  <si>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</si>
  <si>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</si>
  <si>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</si>
  <si>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</si>
  <si>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</si>
  <si>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</si>
  <si>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</si>
  <si>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</si>
  <si>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</si>
  <si>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</si>
  <si>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</si>
  <si>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</si>
  <si>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</si>
  <si>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</si>
  <si>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</si>
  <si>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</si>
  <si>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</si>
  <si>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</si>
  <si>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</si>
  <si>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</si>
  <si>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</si>
  <si>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</si>
  <si>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</si>
  <si>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</si>
  <si>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</si>
  <si>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</si>
  <si>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</si>
  <si>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</si>
  <si>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</si>
  <si>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</si>
  <si>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</si>
  <si>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</si>
  <si>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</si>
  <si>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</si>
  <si>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</si>
  <si>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</si>
  <si>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</si>
  <si>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</si>
  <si>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</si>
  <si>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</si>
  <si>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</si>
  <si>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</si>
  <si>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</si>
  <si>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</si>
  <si>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</si>
  <si>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</si>
  <si>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</si>
  <si>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</si>
  <si>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</si>
  <si>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</si>
  <si>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</si>
  <si>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</si>
  <si>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</si>
  <si>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</si>
  <si>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</si>
  <si>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</si>
  <si>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</si>
  <si>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</si>
  <si>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</si>
  <si>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</si>
  <si>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</si>
  <si>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</si>
  <si>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</si>
  <si>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</si>
  <si>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</si>
  <si>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</si>
  <si>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</si>
  <si>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</si>
  <si>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</si>
  <si>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</si>
  <si>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</si>
  <si>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</si>
  <si>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</si>
  <si>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</si>
  <si>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</si>
  <si>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</si>
  <si>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</si>
  <si>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</si>
  <si>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</si>
  <si>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</si>
  <si>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</si>
  <si>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</si>
  <si>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</si>
  <si>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</si>
  <si>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</si>
  <si>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</si>
  <si>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</si>
  <si>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</si>
  <si>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</si>
  <si>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</si>
  <si>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</si>
  <si>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</si>
  <si>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</si>
  <si>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</si>
  <si>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</si>
  <si>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</si>
  <si>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</si>
  <si>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</si>
  <si>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</si>
  <si>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</si>
  <si>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</si>
  <si>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</si>
  <si>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</si>
  <si>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</si>
  <si>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</si>
  <si>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</si>
  <si>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</si>
  <si>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</si>
  <si>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</si>
  <si>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</si>
  <si>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</si>
  <si>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</si>
  <si>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</si>
  <si>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</si>
  <si>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</si>
  <si>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</si>
  <si>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</si>
  <si>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</si>
  <si>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</si>
  <si>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</si>
  <si>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</si>
  <si>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</si>
  <si>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</si>
  <si>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</si>
  <si>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</si>
  <si>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</si>
  <si>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</si>
  <si>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</si>
  <si>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</si>
  <si>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</si>
  <si>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</si>
  <si>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</si>
  <si>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</si>
  <si>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</si>
  <si>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</si>
  <si>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</si>
  <si>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</si>
  <si>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</si>
  <si>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</si>
  <si>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</si>
  <si>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</si>
  <si>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</si>
  <si>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</si>
  <si>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</si>
  <si>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</si>
  <si>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</si>
  <si>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</si>
  <si>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</si>
  <si>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</si>
  <si>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</si>
  <si>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</si>
  <si>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</si>
  <si>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</si>
  <si>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</si>
  <si>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</si>
  <si>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</si>
  <si>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</si>
  <si>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</si>
  <si>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</si>
  <si>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</si>
  <si>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</si>
  <si>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</si>
  <si>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</si>
  <si>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</si>
  <si>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</si>
  <si>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</si>
  <si>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</si>
  <si>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</si>
  <si>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</si>
  <si>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</si>
  <si>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</si>
  <si>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</si>
  <si>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</si>
  <si>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</si>
  <si>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</si>
  <si>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</si>
  <si>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</si>
  <si>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</si>
  <si>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</si>
  <si>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</si>
  <si>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</si>
  <si>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</si>
  <si>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</si>
  <si>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</si>
  <si>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</si>
  <si>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</si>
  <si>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</si>
  <si>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</si>
  <si>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</si>
  <si>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</si>
  <si>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</si>
  <si>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</si>
  <si>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</si>
  <si>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</si>
  <si>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</si>
  <si>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</si>
  <si>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</si>
  <si>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</si>
  <si>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</si>
  <si>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</si>
  <si>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</si>
  <si>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</si>
  <si>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</si>
  <si>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</si>
  <si>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</si>
  <si>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</si>
  <si>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</si>
  <si>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</si>
  <si>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</si>
  <si>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</si>
  <si>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</si>
  <si>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</si>
  <si>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</si>
  <si>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</si>
  <si>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</si>
  <si>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</si>
  <si>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</si>
  <si>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</si>
  <si>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</si>
  <si>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</si>
  <si>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</si>
  <si>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</si>
  <si>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</si>
  <si>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</si>
  <si>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</si>
  <si>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</si>
  <si>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</si>
  <si>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</si>
  <si>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</si>
  <si>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</si>
  <si>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</si>
  <si>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</si>
  <si>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</si>
  <si>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</si>
  <si>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</si>
  <si>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</si>
  <si>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</si>
  <si>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</si>
  <si>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</si>
  <si>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</si>
  <si>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</si>
  <si>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</si>
  <si>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</si>
  <si>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</si>
  <si>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</si>
  <si>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</si>
  <si>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</si>
  <si>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</si>
  <si>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</si>
  <si>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</si>
  <si>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</si>
  <si>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</si>
  <si>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</si>
  <si>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</si>
  <si>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</si>
  <si>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</si>
  <si>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</si>
  <si>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</si>
  <si>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</si>
  <si>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</si>
  <si>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</si>
  <si>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</si>
  <si>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</si>
  <si>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</si>
  <si>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</si>
  <si>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</si>
  <si>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</si>
  <si>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</si>
  <si>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</si>
  <si>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</si>
  <si>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</si>
  <si>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</si>
  <si>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</si>
  <si>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</si>
  <si>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</si>
  <si>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</si>
  <si>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</si>
  <si>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</si>
  <si>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</si>
  <si>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</si>
  <si>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</si>
  <si>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</si>
  <si>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</si>
  <si>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</si>
  <si>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</si>
  <si>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</si>
  <si>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</si>
  <si>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</si>
  <si>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</si>
  <si>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</si>
  <si>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</si>
  <si>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</si>
  <si>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</si>
  <si>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</si>
  <si>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</si>
  <si>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</si>
  <si>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</si>
  <si>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</si>
  <si>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</si>
  <si>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</si>
  <si>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</si>
  <si>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</si>
  <si>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</si>
  <si>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</si>
  <si>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</si>
  <si>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</si>
  <si>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</si>
  <si>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</si>
  <si>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</si>
  <si>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</si>
  <si>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</si>
  <si>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</si>
  <si>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</si>
  <si>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</si>
  <si>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</si>
  <si>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</si>
  <si>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</si>
  <si>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</si>
  <si>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</si>
  <si>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</si>
  <si>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</si>
  <si>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</si>
  <si>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</si>
  <si>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</si>
  <si>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</si>
  <si>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</si>
  <si>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</si>
  <si>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</si>
  <si>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</si>
  <si>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</si>
  <si>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</si>
  <si>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</si>
  <si>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</si>
  <si>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</si>
  <si>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</si>
  <si>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</si>
  <si>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</si>
  <si>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</si>
  <si>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</si>
  <si>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</si>
  <si>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</si>
  <si>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</si>
  <si>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</si>
  <si>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</si>
  <si>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</si>
  <si>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</si>
  <si>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</si>
  <si>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</si>
  <si>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</si>
  <si>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</si>
  <si>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</si>
  <si>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</si>
  <si>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</si>
  <si>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</si>
  <si>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</si>
  <si>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</si>
  <si>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</si>
  <si>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</si>
  <si>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</si>
  <si>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</si>
  <si>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</si>
  <si>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</si>
  <si>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</si>
  <si>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</si>
  <si>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</si>
  <si>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</si>
  <si>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</si>
  <si>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</si>
  <si>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</si>
  <si>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</si>
  <si>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</si>
  <si>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</si>
  <si>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</si>
  <si>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</si>
  <si>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</si>
  <si>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</si>
  <si>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</si>
  <si>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</si>
  <si>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</si>
  <si>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</si>
  <si>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</si>
  <si>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</si>
  <si>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</si>
  <si>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</si>
  <si>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</si>
  <si>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</si>
  <si>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</si>
  <si>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</si>
  <si>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</si>
  <si>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</si>
  <si>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</si>
  <si>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</si>
  <si>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</si>
  <si>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</si>
  <si>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</si>
  <si>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</si>
  <si>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</si>
  <si>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</si>
  <si>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</si>
  <si>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</si>
  <si>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</si>
  <si>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</si>
  <si>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</si>
  <si>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</si>
  <si>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</si>
  <si>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</si>
  <si>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</si>
  <si>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</si>
  <si>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</si>
  <si>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</si>
  <si>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</si>
  <si>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</si>
  <si>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</si>
  <si>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</si>
  <si>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</si>
  <si>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</si>
  <si>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</si>
  <si>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</si>
  <si>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</si>
  <si>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</si>
  <si>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</si>
  <si>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</si>
  <si>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</si>
  <si>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</si>
  <si>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</si>
  <si>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</si>
  <si>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</si>
  <si>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</si>
  <si>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</si>
  <si>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</si>
  <si>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</si>
  <si>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</si>
  <si>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</si>
  <si>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</si>
  <si>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</si>
  <si>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</si>
  <si>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</si>
  <si>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</si>
  <si>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</si>
  <si>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</si>
  <si>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</si>
  <si>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</si>
  <si>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</si>
  <si>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</si>
  <si>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</si>
  <si>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</si>
  <si>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</si>
  <si>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</si>
  <si>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</si>
  <si>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</si>
  <si>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</si>
  <si>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</si>
  <si>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</si>
  <si>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</si>
  <si>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</si>
  <si>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</si>
  <si>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</si>
  <si>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</si>
  <si>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</si>
  <si>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</si>
  <si>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</si>
  <si>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</si>
  <si>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</si>
  <si>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</si>
  <si>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</si>
  <si>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</si>
  <si>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</si>
  <si>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</si>
  <si>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</si>
  <si>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</si>
  <si>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</si>
  <si>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</si>
  <si>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</si>
  <si>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</si>
  <si>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</si>
  <si>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</si>
  <si>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</si>
  <si>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</si>
  <si>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</si>
  <si>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</si>
  <si>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</si>
  <si>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</si>
  <si>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</si>
  <si>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</si>
  <si>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</si>
  <si>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</si>
  <si>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</si>
  <si>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</si>
  <si>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</si>
  <si>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</si>
  <si>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</si>
  <si>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</si>
  <si>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</si>
  <si>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</si>
  <si>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</si>
  <si>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</si>
  <si>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</si>
  <si>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</si>
  <si>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</si>
  <si>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</si>
  <si>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</si>
  <si>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</si>
  <si>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</si>
  <si>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</si>
  <si>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</si>
  <si>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</si>
  <si>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</si>
  <si>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</si>
  <si>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</si>
  <si>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</si>
  <si>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</si>
  <si>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</si>
  <si>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</si>
  <si>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</si>
  <si>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</si>
  <si>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</si>
  <si>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</si>
  <si>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</si>
  <si>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</si>
  <si>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</si>
  <si>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</si>
  <si>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</si>
  <si>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</si>
  <si>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</si>
  <si>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</si>
  <si>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</si>
  <si>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</si>
  <si>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</si>
  <si>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</si>
  <si>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</si>
  <si>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</si>
  <si>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</si>
  <si>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</si>
  <si>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</si>
  <si>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</si>
  <si>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</si>
  <si>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</si>
  <si>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</si>
  <si>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</si>
  <si>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</si>
  <si>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</si>
  <si>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</si>
  <si>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</si>
  <si>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</si>
  <si>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</si>
  <si>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</si>
  <si>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</si>
  <si>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</si>
  <si>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</si>
  <si>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</si>
  <si>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</si>
  <si>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</si>
  <si>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</si>
  <si>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</si>
  <si>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</si>
  <si>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</si>
  <si>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</si>
  <si>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</si>
  <si>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</si>
  <si>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</si>
  <si>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</si>
  <si>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</si>
  <si>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</si>
  <si>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</si>
  <si>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</si>
  <si>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</si>
  <si>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</si>
  <si>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</si>
  <si>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</si>
  <si>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</si>
  <si>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</si>
  <si>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</si>
  <si>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</si>
  <si>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</si>
  <si>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</si>
  <si>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</si>
  <si>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</si>
  <si>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</si>
  <si>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</si>
  <si>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</si>
  <si>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</si>
  <si>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</si>
  <si>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</si>
  <si>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</si>
  <si>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</si>
  <si>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</si>
  <si>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</si>
  <si>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</si>
  <si>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</si>
  <si>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</si>
  <si>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</si>
  <si>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</si>
  <si>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</si>
  <si>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</si>
  <si>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</si>
  <si>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</si>
  <si>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</si>
  <si>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</si>
  <si>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</si>
  <si>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</si>
  <si>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</si>
  <si>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</si>
  <si>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</si>
  <si>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</si>
  <si>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</si>
  <si>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</si>
  <si>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</si>
  <si>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</si>
  <si>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</si>
  <si>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</si>
  <si>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</si>
  <si>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</si>
  <si>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</si>
  <si>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</si>
  <si>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</si>
  <si>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</si>
  <si>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</si>
  <si>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</si>
  <si>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</si>
  <si>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</si>
  <si>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</si>
  <si>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</si>
  <si>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</si>
  <si>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</si>
  <si>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</si>
  <si>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</si>
  <si>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</si>
  <si>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</si>
  <si>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</si>
  <si>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</si>
  <si>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</si>
  <si>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</si>
  <si>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</si>
  <si>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</si>
  <si>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</si>
  <si>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</si>
  <si>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</si>
  <si>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</si>
  <si>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</si>
  <si>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</si>
  <si>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</si>
  <si>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</si>
  <si>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</si>
  <si>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</si>
  <si>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</si>
  <si>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</si>
  <si>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</si>
  <si>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</si>
  <si>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</si>
  <si>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</si>
  <si>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</si>
  <si>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</si>
  <si>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</si>
  <si>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</si>
  <si>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</si>
  <si>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</si>
  <si>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</si>
  <si>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</si>
  <si>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</si>
  <si>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</si>
  <si>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</si>
  <si>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</si>
  <si>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</si>
  <si>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</si>
  <si>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</si>
  <si>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</si>
  <si>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</si>
  <si>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</si>
  <si>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</si>
  <si>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</si>
  <si>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</si>
  <si>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</si>
  <si>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</si>
  <si>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</si>
  <si>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</si>
  <si>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</si>
  <si>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</si>
  <si>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</si>
  <si>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</si>
  <si>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</si>
  <si>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</si>
  <si>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</si>
  <si>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</si>
  <si>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</si>
  <si>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</si>
  <si>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</si>
  <si>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</si>
  <si>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</si>
  <si>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</si>
  <si>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</si>
  <si>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</si>
  <si>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</si>
  <si>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</si>
  <si>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</si>
  <si>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</si>
  <si>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</si>
  <si>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</si>
  <si>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</si>
  <si>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</si>
  <si>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</si>
  <si>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</si>
  <si>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</si>
  <si>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</si>
  <si>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</si>
  <si>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</si>
  <si>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</si>
  <si>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</si>
  <si>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</si>
  <si>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</si>
  <si>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</si>
  <si>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</si>
  <si>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</si>
  <si>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</si>
  <si>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</si>
  <si>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</si>
  <si>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</si>
  <si>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</si>
  <si>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</si>
  <si>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</si>
  <si>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</si>
  <si>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</si>
  <si>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</si>
  <si>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</si>
  <si>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</si>
  <si>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</si>
  <si>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</si>
  <si>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</si>
  <si>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</si>
  <si>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</si>
  <si>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</si>
  <si>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</si>
  <si>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</si>
  <si>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</si>
  <si>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</si>
  <si>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</si>
  <si>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</si>
  <si>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</si>
  <si>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</si>
  <si>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</si>
  <si>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</si>
  <si>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</si>
  <si>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</si>
  <si>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</si>
  <si>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</si>
  <si>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</si>
  <si>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</si>
  <si>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</si>
  <si>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</si>
  <si>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</si>
  <si>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</si>
  <si>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</si>
  <si>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</si>
  <si>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</si>
  <si>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</si>
  <si>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</si>
  <si>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</si>
  <si>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</si>
  <si>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</si>
  <si>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</si>
  <si>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</si>
  <si>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</si>
  <si>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</si>
  <si>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</si>
  <si>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</si>
  <si>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</si>
  <si>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</si>
  <si>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</si>
  <si>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</si>
  <si>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</si>
  <si>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</si>
  <si>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</si>
  <si>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</si>
  <si>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</si>
  <si>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</si>
  <si>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</si>
  <si>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</si>
  <si>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</si>
  <si>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</si>
  <si>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</si>
  <si>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</si>
  <si>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</si>
  <si>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</si>
  <si>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</si>
  <si>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</si>
  <si>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</si>
  <si>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</si>
  <si>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</si>
  <si>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</si>
  <si>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</si>
  <si>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</si>
  <si>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</si>
  <si>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</si>
  <si>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</si>
  <si>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</si>
  <si>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</si>
  <si>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</si>
  <si>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</si>
  <si>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</si>
  <si>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</si>
  <si>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</si>
  <si>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</si>
  <si>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</si>
  <si>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</si>
  <si>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</si>
  <si>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</si>
  <si>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</si>
  <si>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</si>
  <si>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</si>
  <si>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</si>
  <si>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</si>
  <si>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</si>
  <si>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</si>
  <si>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</si>
  <si>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</si>
  <si>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</si>
  <si>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</si>
  <si>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</si>
  <si>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</si>
  <si>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</si>
  <si>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</si>
  <si>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</si>
  <si>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</si>
  <si>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</si>
  <si>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</si>
  <si>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</si>
  <si>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</si>
  <si>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</si>
  <si>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</si>
  <si>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</si>
  <si>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</si>
  <si>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</si>
  <si>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</si>
  <si>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</si>
  <si>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</si>
  <si>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</si>
  <si>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</si>
  <si>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</si>
  <si>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</si>
  <si>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</si>
  <si>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</si>
  <si>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</si>
  <si>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</si>
  <si>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</si>
  <si>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</si>
  <si>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</si>
  <si>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</si>
  <si>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</si>
  <si>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</si>
  <si>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</si>
  <si>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</si>
  <si>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</si>
  <si>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</si>
  <si>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</si>
  <si>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</si>
  <si>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</si>
  <si>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</si>
  <si>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</si>
  <si>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</si>
  <si>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</si>
  <si>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</si>
  <si>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</si>
  <si>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</si>
  <si>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</si>
  <si>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</si>
  <si>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</si>
  <si>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</si>
  <si>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</si>
  <si>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</si>
  <si>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</si>
  <si>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</si>
  <si>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</si>
  <si>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</si>
  <si>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</si>
  <si>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</si>
  <si>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</si>
  <si>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</si>
  <si>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</si>
  <si>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</si>
  <si>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</si>
  <si>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</si>
  <si>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</si>
  <si>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</si>
  <si>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</si>
  <si>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</si>
  <si>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</si>
  <si>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</si>
  <si>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</si>
  <si>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</si>
  <si>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</si>
  <si>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</si>
  <si>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</si>
  <si>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</si>
  <si>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</si>
  <si>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</si>
  <si>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</si>
  <si>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</si>
  <si>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</si>
  <si>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</si>
  <si>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</si>
  <si>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</si>
  <si>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</si>
  <si>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</si>
  <si>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</si>
  <si>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</si>
  <si>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</si>
  <si>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</si>
  <si>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</si>
  <si>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</si>
  <si>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</si>
  <si>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</si>
  <si>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</si>
  <si>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</si>
  <si>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</si>
  <si>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</si>
  <si>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</si>
  <si>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</si>
  <si>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</si>
  <si>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</si>
  <si>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</si>
  <si>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</si>
  <si>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</si>
  <si>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</si>
  <si>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</si>
  <si>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</si>
  <si>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</si>
  <si>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</si>
  <si>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</si>
  <si>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</si>
  <si>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</si>
  <si>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</si>
  <si>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</si>
  <si>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</si>
  <si>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</si>
  <si>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</si>
  <si>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</si>
  <si>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</si>
  <si>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</si>
  <si>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</si>
  <si>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</si>
  <si>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</si>
  <si>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</si>
  <si>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</si>
  <si>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</si>
  <si>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</si>
  <si>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</si>
  <si>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</si>
  <si>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</si>
  <si>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</si>
  <si>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</si>
  <si>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</si>
  <si>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</si>
  <si>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</si>
  <si>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</si>
  <si>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</si>
  <si>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</si>
  <si>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</si>
  <si>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</si>
  <si>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</si>
  <si>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</si>
  <si>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</si>
  <si>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</si>
  <si>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</si>
  <si>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</si>
  <si>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</si>
  <si>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</si>
  <si>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</si>
  <si>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</si>
  <si>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</si>
  <si>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</si>
  <si>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</si>
  <si>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</si>
  <si>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</si>
  <si>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</si>
  <si>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</si>
  <si>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</si>
  <si>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</si>
  <si>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</si>
  <si>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</si>
  <si>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</si>
  <si>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</si>
  <si>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</si>
  <si>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</si>
  <si>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</si>
  <si>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</si>
  <si>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</si>
  <si>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</si>
  <si>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</si>
  <si>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</si>
  <si>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</si>
  <si>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</si>
  <si>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</si>
  <si>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</si>
  <si>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</si>
  <si>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</si>
  <si>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</si>
  <si>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</si>
  <si>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</si>
  <si>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</si>
  <si>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</si>
  <si>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</si>
  <si>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</si>
  <si>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</si>
  <si>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</si>
  <si>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</si>
  <si>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</si>
  <si>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</si>
  <si>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</si>
  <si>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</si>
  <si>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</si>
  <si>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</si>
  <si>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</si>
  <si>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</si>
  <si>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</si>
  <si>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</si>
  <si>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</si>
  <si>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</si>
  <si>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</si>
  <si>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</si>
  <si>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</si>
  <si>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</si>
  <si>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</si>
  <si>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</si>
  <si>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</si>
  <si>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</si>
  <si>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</si>
  <si>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</si>
  <si>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</si>
  <si>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</si>
  <si>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</si>
  <si>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</si>
  <si>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</si>
  <si>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</si>
  <si>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</si>
  <si>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</si>
  <si>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</si>
  <si>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</si>
  <si>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</si>
  <si>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</si>
  <si>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</si>
  <si>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</si>
  <si>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</si>
  <si>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</si>
  <si>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</si>
  <si>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</si>
  <si>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</si>
  <si>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</si>
  <si>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</si>
  <si>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</si>
  <si>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</si>
  <si>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</si>
  <si>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</si>
  <si>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</si>
  <si>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</si>
  <si>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</si>
  <si>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</si>
  <si>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</si>
  <si>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</si>
  <si>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</si>
  <si>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</si>
  <si>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</si>
  <si>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</si>
  <si>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</si>
  <si>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</si>
  <si>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</si>
  <si>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</si>
  <si>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</si>
  <si>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</si>
  <si>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</si>
  <si>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</si>
  <si>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</si>
  <si>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</si>
  <si>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</si>
  <si>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</si>
  <si>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</si>
  <si>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</si>
  <si>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</si>
  <si>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</si>
  <si>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</si>
  <si>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</si>
  <si>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</si>
  <si>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</si>
  <si>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</si>
  <si>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</si>
  <si>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</si>
  <si>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</si>
  <si>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</si>
  <si>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</si>
  <si>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</si>
  <si>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</si>
  <si>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</si>
  <si>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</si>
  <si>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</si>
  <si>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</si>
  <si>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</si>
  <si>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</si>
  <si>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</si>
  <si>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</si>
  <si>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</si>
  <si>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</si>
  <si>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</si>
  <si>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</si>
  <si>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</si>
  <si>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</si>
  <si>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</si>
  <si>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</si>
  <si>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</si>
  <si>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</si>
  <si>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</si>
  <si>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</si>
  <si>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</si>
  <si>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</si>
  <si>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</si>
  <si>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</si>
  <si>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</si>
  <si>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</si>
  <si>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</si>
  <si>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</si>
  <si>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</si>
  <si>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</si>
  <si>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</si>
  <si>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</si>
  <si>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</si>
  <si>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</si>
  <si>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</si>
  <si>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</si>
  <si>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</si>
  <si>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</si>
  <si>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</si>
  <si>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</si>
  <si>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</si>
  <si>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</si>
  <si>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</si>
  <si>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</si>
  <si>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</si>
  <si>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</si>
  <si>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</si>
  <si>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</si>
  <si>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</si>
  <si>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</si>
  <si>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</si>
  <si>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</si>
  <si>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</si>
  <si>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</si>
  <si>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</si>
  <si>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</si>
  <si>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</si>
  <si>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</si>
  <si>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</si>
  <si>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</si>
  <si>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</si>
  <si>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</si>
  <si>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</si>
  <si>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</si>
  <si>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</si>
  <si>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</si>
  <si>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</si>
  <si>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</si>
  <si>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</si>
  <si>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</si>
  <si>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</si>
  <si>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</si>
  <si>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</si>
  <si>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</si>
  <si>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</si>
  <si>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</si>
  <si>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</si>
  <si>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</si>
  <si>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</si>
  <si>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</si>
  <si>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</si>
  <si>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</si>
  <si>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</si>
  <si>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</si>
  <si>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</si>
  <si>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</si>
  <si>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</si>
  <si>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</si>
  <si>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</si>
  <si>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</si>
  <si>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</si>
  <si>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</si>
  <si>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</si>
  <si>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</si>
  <si>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</si>
  <si>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</si>
  <si>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</si>
  <si>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</si>
  <si>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</si>
  <si>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</si>
  <si>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</si>
  <si>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</si>
  <si>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</si>
  <si>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</si>
  <si>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</si>
  <si>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</si>
  <si>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</si>
  <si>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</si>
  <si>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</si>
  <si>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</si>
  <si>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</si>
  <si>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</si>
  <si>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</si>
  <si>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</si>
  <si>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</si>
  <si>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</si>
  <si>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</si>
  <si>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</si>
  <si>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</si>
  <si>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</si>
  <si>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</si>
  <si>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</si>
  <si>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</si>
  <si>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</si>
  <si>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</si>
  <si>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</si>
  <si>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</si>
  <si>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</si>
  <si>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</si>
  <si>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</si>
  <si>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</si>
  <si>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</si>
  <si>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</si>
  <si>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</si>
  <si>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</si>
  <si>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</si>
  <si>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</si>
  <si>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</si>
  <si>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</si>
  <si>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</si>
  <si>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</si>
  <si>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</si>
  <si>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</si>
  <si>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</si>
  <si>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</si>
  <si>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</si>
  <si>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</si>
  <si>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</si>
  <si>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</si>
  <si>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</si>
  <si>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</si>
  <si>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</si>
  <si>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</si>
  <si>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</si>
  <si>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</si>
  <si>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</si>
  <si>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</si>
  <si>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</si>
  <si>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</si>
  <si>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</si>
  <si>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</si>
  <si>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</si>
  <si>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</si>
  <si>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</si>
  <si>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</si>
  <si>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</si>
  <si>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</si>
  <si>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</si>
  <si>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</si>
  <si>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</si>
  <si>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</si>
  <si>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</si>
  <si>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</si>
  <si>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</si>
  <si>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</si>
  <si>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</si>
  <si>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</si>
  <si>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</si>
  <si>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</si>
  <si>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</si>
  <si>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</si>
  <si>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</si>
  <si>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</si>
  <si>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</si>
  <si>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</si>
  <si>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</si>
  <si>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</si>
  <si>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</si>
  <si>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</si>
  <si>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</si>
  <si>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</si>
  <si>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</si>
  <si>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</si>
  <si>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</si>
  <si>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</si>
  <si>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</si>
  <si>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</si>
  <si>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</si>
  <si>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</si>
  <si>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</si>
  <si>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</si>
  <si>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</si>
  <si>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</si>
  <si>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</si>
  <si>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</si>
  <si>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</si>
  <si>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</si>
  <si>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</si>
  <si>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</si>
  <si>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</si>
  <si>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</si>
  <si>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</si>
  <si>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</si>
  <si>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</si>
  <si>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</si>
  <si>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</si>
  <si>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</si>
  <si>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</si>
  <si>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</si>
  <si>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</si>
  <si>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</si>
  <si>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</si>
  <si>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</si>
  <si>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</si>
  <si>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</si>
  <si>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</si>
  <si>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</si>
  <si>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</si>
  <si>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</si>
  <si>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</si>
  <si>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</si>
  <si>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</si>
  <si>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</si>
  <si>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</si>
  <si>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</si>
  <si>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</si>
  <si>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</si>
  <si>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</si>
  <si>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</si>
  <si>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</si>
  <si>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</si>
  <si>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</si>
  <si>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</si>
  <si>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</si>
  <si>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</si>
  <si>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</si>
  <si>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</si>
  <si>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</si>
  <si>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</si>
  <si>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</si>
  <si>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</si>
  <si>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</si>
  <si>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</si>
  <si>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</si>
  <si>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</si>
  <si>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</si>
  <si>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</si>
  <si>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</si>
  <si>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</si>
  <si>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</si>
  <si>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</si>
  <si>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</si>
  <si>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</si>
  <si>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</si>
  <si>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</si>
  <si>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</si>
  <si>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</si>
  <si>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</si>
  <si>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</si>
  <si>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</si>
  <si>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</si>
  <si>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</si>
  <si>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</si>
  <si>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</si>
  <si>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</si>
  <si>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</si>
  <si>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</si>
  <si>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</si>
  <si>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</si>
  <si>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</si>
  <si>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</si>
  <si>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</si>
  <si>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</si>
  <si>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</si>
  <si>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</si>
  <si>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</si>
  <si>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</si>
  <si>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</si>
  <si>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</si>
  <si>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</si>
  <si>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</si>
  <si>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</si>
  <si>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</si>
  <si>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</si>
  <si>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</si>
  <si>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</si>
  <si>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</si>
  <si>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</si>
  <si>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</si>
  <si>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</si>
  <si>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</si>
  <si>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</si>
  <si>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</si>
  <si>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</si>
  <si>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</si>
  <si>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</si>
  <si>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</si>
  <si>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</si>
  <si>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</si>
  <si>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</si>
  <si>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</si>
  <si>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</si>
  <si>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</si>
  <si>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</si>
  <si>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</si>
  <si>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</si>
  <si>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</si>
  <si>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</si>
  <si>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</si>
  <si>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</si>
  <si>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</si>
  <si>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</si>
  <si>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</si>
  <si>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</si>
  <si>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</si>
  <si>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</si>
  <si>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</si>
  <si>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</si>
  <si>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</si>
  <si>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</si>
  <si>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</si>
  <si>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</si>
  <si>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</si>
  <si>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</si>
  <si>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</si>
  <si>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</si>
  <si>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</si>
  <si>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</si>
  <si>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</si>
  <si>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</si>
  <si>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</si>
  <si>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</si>
  <si>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</si>
  <si>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</si>
  <si>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</si>
  <si>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</si>
  <si>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</si>
  <si>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</si>
  <si>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</si>
  <si>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</si>
  <si>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</si>
  <si>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</si>
  <si>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</si>
  <si>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</si>
  <si>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</si>
  <si>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</si>
  <si>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</si>
  <si>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</si>
  <si>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</si>
  <si>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</si>
  <si>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</si>
  <si>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</si>
  <si>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</si>
  <si>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</si>
  <si>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</si>
  <si>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</si>
  <si>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</si>
  <si>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</si>
  <si>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</si>
  <si>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</si>
  <si>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</si>
  <si>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</si>
  <si>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</si>
  <si>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</si>
  <si>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</si>
  <si>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</si>
  <si>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</si>
  <si>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</si>
  <si>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</si>
  <si>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</si>
  <si>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</si>
  <si>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</si>
  <si>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</si>
  <si>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</si>
  <si>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</si>
  <si>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</si>
  <si>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</si>
  <si>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</si>
  <si>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</si>
  <si>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</si>
  <si>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</si>
  <si>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</si>
  <si>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</si>
  <si>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</si>
  <si>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</si>
  <si>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</si>
  <si>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</si>
  <si>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</si>
  <si>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</si>
  <si>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</si>
  <si>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</si>
  <si>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</si>
  <si>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</si>
  <si>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</si>
  <si>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</si>
  <si>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</si>
  <si>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</si>
  <si>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</si>
  <si>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</si>
  <si>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</si>
  <si>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</si>
  <si>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</si>
  <si>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</si>
  <si>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</si>
  <si>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</si>
  <si>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</si>
  <si>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</si>
  <si>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</si>
  <si>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</si>
  <si>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</si>
  <si>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</si>
  <si>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</si>
  <si>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</si>
  <si>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</si>
  <si>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</si>
  <si>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</si>
  <si>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</si>
  <si>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</si>
  <si>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</si>
  <si>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</si>
  <si>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</si>
  <si>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</si>
  <si>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</si>
  <si>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</si>
  <si>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</si>
  <si>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</si>
  <si>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</si>
  <si>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</si>
  <si>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</si>
  <si>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</si>
  <si>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</si>
  <si>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</si>
  <si>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</si>
  <si>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</si>
  <si>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</si>
  <si>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</si>
  <si>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</si>
  <si>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</si>
  <si>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</si>
  <si>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</si>
  <si>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</si>
  <si>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</si>
  <si>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</si>
  <si>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</si>
  <si>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</si>
  <si>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</si>
  <si>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</si>
  <si>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</si>
  <si>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</si>
  <si>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</si>
  <si>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</si>
  <si>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</si>
  <si>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</si>
  <si>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</si>
  <si>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</si>
  <si>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</si>
  <si>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</si>
  <si>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</si>
  <si>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</si>
  <si>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</si>
  <si>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</si>
  <si>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</si>
  <si>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</si>
  <si>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</si>
  <si>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</si>
  <si>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</si>
  <si>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</si>
  <si>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</si>
  <si>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</si>
  <si>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</si>
  <si>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</si>
  <si>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</si>
  <si>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</si>
  <si>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</si>
  <si>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</si>
  <si>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</si>
  <si>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</si>
  <si>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</si>
  <si>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</si>
  <si>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</si>
  <si>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</si>
  <si>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</si>
  <si>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</si>
  <si>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</si>
  <si>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</si>
  <si>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</si>
  <si>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</si>
  <si>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</si>
  <si>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</si>
  <si>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</si>
  <si>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</si>
  <si>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</si>
  <si>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</si>
  <si>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</si>
  <si>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</si>
  <si>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</si>
  <si>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</si>
  <si>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</si>
  <si>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</si>
  <si>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</si>
  <si>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</si>
  <si>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</si>
  <si>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</si>
  <si>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</si>
  <si>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</si>
  <si>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</si>
  <si>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</si>
  <si>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</si>
  <si>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</si>
  <si>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</si>
  <si>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</si>
  <si>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</si>
  <si>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</si>
  <si>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</si>
  <si>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</si>
  <si>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</si>
  <si>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</si>
  <si>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</si>
  <si>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</si>
  <si>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</si>
  <si>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</si>
  <si>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</si>
  <si>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</si>
  <si>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</si>
  <si>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</si>
  <si>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</si>
  <si>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</si>
  <si>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</si>
  <si>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</si>
  <si>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</si>
  <si>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</si>
  <si>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</si>
  <si>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</si>
  <si>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</si>
  <si>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</si>
  <si>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</si>
  <si>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</si>
  <si>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</si>
  <si>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</si>
  <si>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</si>
  <si>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</si>
  <si>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</si>
  <si>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</si>
  <si>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</si>
  <si>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</si>
  <si>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</si>
  <si>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</si>
  <si>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</si>
  <si>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</si>
  <si>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</si>
  <si>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</si>
  <si>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</si>
  <si>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</si>
  <si>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</si>
  <si>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</si>
  <si>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</si>
  <si>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</si>
  <si>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</si>
  <si>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</si>
  <si>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</si>
  <si>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</si>
  <si>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</si>
  <si>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</si>
  <si>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</si>
  <si>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</si>
  <si>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</si>
  <si>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</si>
  <si>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</si>
  <si>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</si>
  <si>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</si>
  <si>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</si>
  <si>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</si>
  <si>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</si>
  <si>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</si>
  <si>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</si>
  <si>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</si>
  <si>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</si>
  <si>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</si>
  <si>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</si>
  <si>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</si>
  <si>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</si>
  <si>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</si>
  <si>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</si>
  <si>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</si>
  <si>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</si>
  <si>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</si>
  <si>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</si>
  <si>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</si>
  <si>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</si>
  <si>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</si>
  <si>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</si>
  <si>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</si>
  <si>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</si>
  <si>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</si>
  <si>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</si>
  <si>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</si>
  <si>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</si>
  <si>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</si>
  <si>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</si>
  <si>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</si>
  <si>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</si>
  <si>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</si>
  <si>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</si>
  <si>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</si>
  <si>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</si>
  <si>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</si>
  <si>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</si>
  <si>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</si>
  <si>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</si>
  <si>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</si>
  <si>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</si>
  <si>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</si>
  <si>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</si>
  <si>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</si>
  <si>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</si>
  <si>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</si>
  <si>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</si>
  <si>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</si>
  <si>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</si>
  <si>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</si>
  <si>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</si>
  <si>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</si>
  <si>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</si>
  <si>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</si>
  <si>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</si>
  <si>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</si>
  <si>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</si>
  <si>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</si>
  <si>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</si>
  <si>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</si>
  <si>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</si>
  <si>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</si>
  <si>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</si>
  <si>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</si>
  <si>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</si>
  <si>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</si>
  <si>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</si>
  <si>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</si>
  <si>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</si>
  <si>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</si>
  <si>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</si>
  <si>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</si>
  <si>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</si>
  <si>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</si>
  <si>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</si>
  <si>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</si>
  <si>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</si>
  <si>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</si>
  <si>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</si>
  <si>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</si>
  <si>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</si>
  <si>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</si>
  <si>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</si>
  <si>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</si>
  <si>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</si>
  <si>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</si>
  <si>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</si>
  <si>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</si>
  <si>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</si>
  <si>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</si>
  <si>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</si>
  <si>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</si>
  <si>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</si>
  <si>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</si>
  <si>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</si>
  <si>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</si>
  <si>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</si>
  <si>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</si>
  <si>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</si>
  <si>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</si>
  <si>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</si>
  <si>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</si>
  <si>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</si>
  <si>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</si>
  <si>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</si>
  <si>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</si>
  <si>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</si>
  <si>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</si>
  <si>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</si>
  <si>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</si>
  <si>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</si>
  <si>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</si>
  <si>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</si>
  <si>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</si>
  <si>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</si>
  <si>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</si>
  <si>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</si>
  <si>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</si>
  <si>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</si>
  <si>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</si>
  <si>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</si>
  <si>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</si>
  <si>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</si>
  <si>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</si>
  <si>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</si>
  <si>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</si>
  <si>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</si>
  <si>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</si>
  <si>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</si>
  <si>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</si>
  <si>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</si>
  <si>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</si>
  <si>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</si>
  <si>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</si>
  <si>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</si>
  <si>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</si>
  <si>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</si>
  <si>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</si>
  <si>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</si>
  <si>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</si>
  <si>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</si>
  <si>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</si>
  <si>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</si>
  <si>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</si>
  <si>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</si>
  <si>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</si>
  <si>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</si>
  <si>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</si>
  <si>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</si>
  <si>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</si>
  <si>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</si>
  <si>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</si>
  <si>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</si>
  <si>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</si>
  <si>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</si>
  <si>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</si>
  <si>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</si>
  <si>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</si>
  <si>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</si>
  <si>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</si>
  <si>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</si>
  <si>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</si>
  <si>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</si>
  <si>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</si>
  <si>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</si>
  <si>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</si>
  <si>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</si>
  <si>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</si>
  <si>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</si>
  <si>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</si>
  <si>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</si>
  <si>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</si>
  <si>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</si>
  <si>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</si>
  <si>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</si>
  <si>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</si>
  <si>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</si>
  <si>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</si>
  <si>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</si>
  <si>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</si>
  <si>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</si>
  <si>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</si>
  <si>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</si>
  <si>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</si>
  <si>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</si>
  <si>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</si>
  <si>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</si>
  <si>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</si>
  <si>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</si>
  <si>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</si>
  <si>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</si>
  <si>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</si>
  <si>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</si>
  <si>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</si>
  <si>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</si>
  <si>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</si>
  <si>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</si>
  <si>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</si>
  <si>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</si>
  <si>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</si>
  <si>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</si>
  <si>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</si>
  <si>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</si>
  <si>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</si>
  <si>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</si>
  <si>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</si>
  <si>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</si>
  <si>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</si>
  <si>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</si>
  <si>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</si>
  <si>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</si>
  <si>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</si>
  <si>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</si>
  <si>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</si>
  <si>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</si>
  <si>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</si>
  <si>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</si>
  <si>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</si>
  <si>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</si>
  <si>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</si>
  <si>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</si>
  <si>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</si>
  <si>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</si>
  <si>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</si>
  <si>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</si>
  <si>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</si>
  <si>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</si>
  <si>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</si>
  <si>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</si>
  <si>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</si>
  <si>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</si>
  <si>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</si>
  <si>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</si>
  <si>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</si>
  <si>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</si>
  <si>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</si>
  <si>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</si>
  <si>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</si>
  <si>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</si>
  <si>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</si>
  <si>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</si>
  <si>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</si>
  <si>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</si>
  <si>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</si>
  <si>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</si>
  <si>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</si>
  <si>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</si>
  <si>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</si>
  <si>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</si>
  <si>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</si>
  <si>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</si>
  <si>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</si>
  <si>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</si>
  <si>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</si>
  <si>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</si>
  <si>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</si>
  <si>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</si>
  <si>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</si>
  <si>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</si>
  <si>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</si>
  <si>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</si>
  <si>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</si>
  <si>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</si>
  <si>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</si>
  <si>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</si>
  <si>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</si>
  <si>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</si>
  <si>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</si>
  <si>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</si>
  <si>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</si>
  <si>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</si>
  <si>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</si>
  <si>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</si>
  <si>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</si>
  <si>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</si>
  <si>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</si>
  <si>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</si>
  <si>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</si>
  <si>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</si>
  <si>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</si>
  <si>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</si>
  <si>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</si>
  <si>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</si>
  <si>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</si>
  <si>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</si>
  <si>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</si>
  <si>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</si>
  <si>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</si>
  <si>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</si>
  <si>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</si>
  <si>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</si>
  <si>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</si>
  <si>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</si>
  <si>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</si>
  <si>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</si>
  <si>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</si>
  <si>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</si>
  <si>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</si>
  <si>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</si>
  <si>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</si>
  <si>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</si>
  <si>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</si>
  <si>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</si>
  <si>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</si>
  <si>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</si>
  <si>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</si>
  <si>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</si>
  <si>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</si>
  <si>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</si>
  <si>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</si>
  <si>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</si>
  <si>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</si>
  <si>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</si>
  <si>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</si>
  <si>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</si>
  <si>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</si>
  <si>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</si>
  <si>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</si>
  <si>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</si>
  <si>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</si>
  <si>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</si>
  <si>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</si>
  <si>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</si>
  <si>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</si>
  <si>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</si>
  <si>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</si>
  <si>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</si>
  <si>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</si>
  <si>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</si>
  <si>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</si>
  <si>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</si>
  <si>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</si>
  <si>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</si>
  <si>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</si>
  <si>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</si>
  <si>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</si>
  <si>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</si>
  <si>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</si>
  <si>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</si>
  <si>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</si>
  <si>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</si>
  <si>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</si>
  <si>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</si>
  <si>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</si>
  <si>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</si>
  <si>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</si>
  <si>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</si>
  <si>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</si>
  <si>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</si>
  <si>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</si>
  <si>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</si>
  <si>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</si>
  <si>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</si>
  <si>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</si>
  <si>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</si>
  <si>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</si>
  <si>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</si>
  <si>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</si>
  <si>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</si>
  <si>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</si>
  <si>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</si>
  <si>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</si>
  <si>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</si>
  <si>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</si>
  <si>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</si>
  <si>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</si>
  <si>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</si>
  <si>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</si>
  <si>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</si>
  <si>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</si>
  <si>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</si>
  <si>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</si>
  <si>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</si>
  <si>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</si>
  <si>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</si>
  <si>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</si>
  <si>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</si>
  <si>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</si>
  <si>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</si>
  <si>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</si>
  <si>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</si>
  <si>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</si>
  <si>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</si>
  <si>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</si>
  <si>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</si>
  <si>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</si>
  <si>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</si>
  <si>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</si>
  <si>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</si>
  <si>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</si>
  <si>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</si>
  <si>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</si>
  <si>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</si>
  <si>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</si>
  <si>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</si>
  <si>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</si>
  <si>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</si>
  <si>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</si>
  <si>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</si>
  <si>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</si>
  <si>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</si>
  <si>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</si>
  <si>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</si>
  <si>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</si>
  <si>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</si>
  <si>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</si>
  <si>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</si>
  <si>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</si>
  <si>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</si>
  <si>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</si>
  <si>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</si>
  <si>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</si>
  <si>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</si>
  <si>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</si>
  <si>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</si>
  <si>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</si>
  <si>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</si>
  <si>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</si>
  <si>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</si>
  <si>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</si>
  <si>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</si>
  <si>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</si>
  <si>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</si>
  <si>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</si>
  <si>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</si>
  <si>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</si>
  <si>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</si>
  <si>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</si>
  <si>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</si>
  <si>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</si>
  <si>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</si>
  <si>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</si>
  <si>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</si>
  <si>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</si>
  <si>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</si>
  <si>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</si>
  <si>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</si>
  <si>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</si>
  <si>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</si>
  <si>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</si>
  <si>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</si>
  <si>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</si>
  <si>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</si>
  <si>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</si>
  <si>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</si>
  <si>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</si>
  <si>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</si>
  <si>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</si>
  <si>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</si>
  <si>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</si>
  <si>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</si>
  <si>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</si>
  <si>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</si>
  <si>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</si>
  <si>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</si>
  <si>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</si>
  <si>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</si>
  <si>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</si>
  <si>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</si>
  <si>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</si>
  <si>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</si>
  <si>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</si>
  <si>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</si>
  <si>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</si>
  <si>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</si>
  <si>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</si>
  <si>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</si>
  <si>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</si>
  <si>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</si>
  <si>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</si>
  <si>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</si>
  <si>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</si>
  <si>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</si>
  <si>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</si>
  <si>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</si>
  <si>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</si>
  <si>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</si>
  <si>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</si>
  <si>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</si>
  <si>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</si>
  <si>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</si>
  <si>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</si>
  <si>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</si>
  <si>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</si>
  <si>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</si>
  <si>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</si>
  <si>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</si>
  <si>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</si>
  <si>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</si>
  <si>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</si>
  <si>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</si>
  <si>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</si>
  <si>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</si>
  <si>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</si>
  <si>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</si>
  <si>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</si>
  <si>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</si>
  <si>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</si>
  <si>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</si>
  <si>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</si>
  <si>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</si>
  <si>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</si>
  <si>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</si>
  <si>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</si>
  <si>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</si>
  <si>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</si>
  <si>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</si>
  <si>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</si>
  <si>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</si>
  <si>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</si>
  <si>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</si>
  <si>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</si>
  <si>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</si>
  <si>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</si>
  <si>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</si>
  <si>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</si>
  <si>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</si>
  <si>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</si>
  <si>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</si>
  <si>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</si>
  <si>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</si>
  <si>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</si>
  <si>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</si>
  <si>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</si>
  <si>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</si>
  <si>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</si>
  <si>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</si>
  <si>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</si>
  <si>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</si>
  <si>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</si>
  <si>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</si>
  <si>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</si>
  <si>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</si>
  <si>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</si>
  <si>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</si>
  <si>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</si>
  <si>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</si>
  <si>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</si>
  <si>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</si>
  <si>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</si>
  <si>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</si>
  <si>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</si>
  <si>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</si>
  <si>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</si>
  <si>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</si>
  <si>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</si>
  <si>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</si>
  <si>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</si>
  <si>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</si>
  <si>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</si>
  <si>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</si>
  <si>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</si>
  <si>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</si>
  <si>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</si>
  <si>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</si>
  <si>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</si>
  <si>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</si>
  <si>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</si>
  <si>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</si>
  <si>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</si>
  <si>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</si>
  <si>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</si>
  <si>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</si>
  <si>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</si>
  <si>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</si>
  <si>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</si>
  <si>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</si>
  <si>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</si>
  <si>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</si>
  <si>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</si>
  <si>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</si>
  <si>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</si>
  <si>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</si>
  <si>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</si>
  <si>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</si>
  <si>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</si>
  <si>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</si>
  <si>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</si>
  <si>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</si>
  <si>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</si>
  <si>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</si>
  <si>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</si>
  <si>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</si>
  <si>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</si>
  <si>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</si>
  <si>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</si>
  <si>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</si>
  <si>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</si>
  <si>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</si>
  <si>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</si>
  <si>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</si>
  <si>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</si>
  <si>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</si>
  <si>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</si>
  <si>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</si>
  <si>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</si>
  <si>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</si>
  <si>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</si>
  <si>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</si>
  <si>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</si>
  <si>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</si>
  <si>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</si>
  <si>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</si>
  <si>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</si>
  <si>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</si>
  <si>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</si>
  <si>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</si>
  <si>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</si>
  <si>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</si>
  <si>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</si>
  <si>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</si>
  <si>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</si>
  <si>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</si>
  <si>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</si>
  <si>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</si>
  <si>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</si>
  <si>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</si>
  <si>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</si>
  <si>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</si>
  <si>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</si>
  <si>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</si>
  <si>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</si>
  <si>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</si>
  <si>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</si>
  <si>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</si>
  <si>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</si>
  <si>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</si>
  <si>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</si>
  <si>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</si>
  <si>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</si>
  <si>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</si>
  <si>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</si>
  <si>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</si>
  <si>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</si>
  <si>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</si>
  <si>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</si>
  <si>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</si>
  <si>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</si>
  <si>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</si>
  <si>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</si>
  <si>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</si>
  <si>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</si>
  <si>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</si>
  <si>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</si>
  <si>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</si>
  <si>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</si>
  <si>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</si>
  <si>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</si>
  <si>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</si>
  <si>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</si>
  <si>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</si>
  <si>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</si>
  <si>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</si>
  <si>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</si>
  <si>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</si>
  <si>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</si>
  <si>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</si>
  <si>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</si>
  <si>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</si>
  <si>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</si>
  <si>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</si>
  <si>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</si>
  <si>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</si>
  <si>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</si>
  <si>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</si>
  <si>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</si>
  <si>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</si>
  <si>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</si>
  <si>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</si>
  <si>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</si>
  <si>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</si>
  <si>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</si>
  <si>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</si>
  <si>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</si>
  <si>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</si>
  <si>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</si>
  <si>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</si>
  <si>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</si>
  <si>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</si>
  <si>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</si>
  <si>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</si>
  <si>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</si>
  <si>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</si>
  <si>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</si>
  <si>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</si>
  <si>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</si>
  <si>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</si>
  <si>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</si>
  <si>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</si>
  <si>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</si>
  <si>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</si>
  <si>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</si>
  <si>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</si>
  <si>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</si>
  <si>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</si>
  <si>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</si>
  <si>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</si>
  <si>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</si>
  <si>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</si>
  <si>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</si>
  <si>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</si>
  <si>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</si>
  <si>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</si>
  <si>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</si>
  <si>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</si>
  <si>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</si>
  <si>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</si>
  <si>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</si>
  <si>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</si>
  <si>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</si>
  <si>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</si>
  <si>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</si>
  <si>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</si>
  <si>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</si>
  <si>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</si>
  <si>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</si>
  <si>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</si>
  <si>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</si>
  <si>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</si>
  <si>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</si>
  <si>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</si>
  <si>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</si>
  <si>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</si>
  <si>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</si>
  <si>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</si>
  <si>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</si>
  <si>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</si>
  <si>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</si>
  <si>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</si>
  <si>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</si>
  <si>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</si>
  <si>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</si>
  <si>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</si>
  <si>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</si>
  <si>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</si>
  <si>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</si>
  <si>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</si>
  <si>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</si>
  <si>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</si>
  <si>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</si>
  <si>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</si>
  <si>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</si>
  <si>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</si>
  <si>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</si>
  <si>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</si>
  <si>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</si>
  <si>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</si>
  <si>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</si>
  <si>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</si>
  <si>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</si>
  <si>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</si>
  <si>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</si>
  <si>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</si>
  <si>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</si>
  <si>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</si>
  <si>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</si>
  <si>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</si>
  <si>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</si>
  <si>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</si>
  <si>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</si>
  <si>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</si>
  <si>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</si>
  <si>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</si>
  <si>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</si>
  <si>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</si>
  <si>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</si>
  <si>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</si>
  <si>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</si>
  <si>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</si>
  <si>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</si>
  <si>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</si>
  <si>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</si>
  <si>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</si>
  <si>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</si>
  <si>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</si>
  <si>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</si>
  <si>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</si>
  <si>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</si>
  <si>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</si>
  <si>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</si>
  <si>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</si>
  <si>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</si>
  <si>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</si>
  <si>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</si>
  <si>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</si>
  <si>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</si>
  <si>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</si>
  <si>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</si>
  <si>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</si>
  <si>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</si>
  <si>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</si>
  <si>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</si>
  <si>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</si>
  <si>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</si>
  <si>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</si>
  <si>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</si>
  <si>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</si>
  <si>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</si>
  <si>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</si>
  <si>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</si>
  <si>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</si>
  <si>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</si>
  <si>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</si>
  <si>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</si>
  <si>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</si>
  <si>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</si>
  <si>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</si>
  <si>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</si>
  <si>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</si>
  <si>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</si>
  <si>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</si>
  <si>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</si>
  <si>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</si>
  <si>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</si>
  <si>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</si>
  <si>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</si>
  <si>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</si>
  <si>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</si>
  <si>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</si>
  <si>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</si>
  <si>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</si>
  <si>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</si>
  <si>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</si>
  <si>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</si>
  <si>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</si>
  <si>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</si>
  <si>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</si>
  <si>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</si>
  <si>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</si>
  <si>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</si>
  <si>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</si>
  <si>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</si>
  <si>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</si>
  <si>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</si>
  <si>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</si>
  <si>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</si>
  <si>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</si>
  <si>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</si>
  <si>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</si>
  <si>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</si>
  <si>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</si>
  <si>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</si>
  <si>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</si>
  <si>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</si>
  <si>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</si>
  <si>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</si>
  <si>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</si>
  <si>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</si>
  <si>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</si>
  <si>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</si>
  <si>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</si>
  <si>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</si>
  <si>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</si>
  <si>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</si>
  <si>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</si>
  <si>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</si>
  <si>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</si>
  <si>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</si>
  <si>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</si>
  <si>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</si>
  <si>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</si>
  <si>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</si>
  <si>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</si>
  <si>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</si>
  <si>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</si>
  <si>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</si>
  <si>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</si>
  <si>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</si>
  <si>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</si>
  <si>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</si>
  <si>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</si>
  <si>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</si>
  <si>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</si>
  <si>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</si>
  <si>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</si>
  <si>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</si>
  <si>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</si>
  <si>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</si>
  <si>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</si>
  <si>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</si>
  <si>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</si>
  <si>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</si>
  <si>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</si>
  <si>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</si>
  <si>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</si>
  <si>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</si>
  <si>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</si>
  <si>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</si>
  <si>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</si>
  <si>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</si>
  <si>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</si>
  <si>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</si>
  <si>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</si>
  <si>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</si>
  <si>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</si>
  <si>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</si>
  <si>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</si>
  <si>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</si>
  <si>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</si>
  <si>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</si>
  <si>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</si>
  <si>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</si>
  <si>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</si>
  <si>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</si>
  <si>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</si>
  <si>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</si>
  <si>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</si>
  <si>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</si>
  <si>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</si>
  <si>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</si>
  <si>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</si>
  <si>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</si>
  <si>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</si>
  <si>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</si>
  <si>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</si>
  <si>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</si>
  <si>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</si>
  <si>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</si>
  <si>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</si>
  <si>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</si>
  <si>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</si>
  <si>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</si>
  <si>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</si>
  <si>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</si>
  <si>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</si>
  <si>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</si>
  <si>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</si>
  <si>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</si>
  <si>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</si>
  <si>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</si>
  <si>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</si>
  <si>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</si>
  <si>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</si>
  <si>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</si>
  <si>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</si>
  <si>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</si>
  <si>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</si>
  <si>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</si>
  <si>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</si>
  <si>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</si>
  <si>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</si>
  <si>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</si>
  <si>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</si>
  <si>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</si>
  <si>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</si>
  <si>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</si>
  <si>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</si>
  <si>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</si>
  <si>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</si>
  <si>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</si>
  <si>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</si>
  <si>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</si>
  <si>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</si>
  <si>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</si>
  <si>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</si>
  <si>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</si>
  <si>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</si>
  <si>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</si>
  <si>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</si>
  <si>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</si>
  <si>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</si>
  <si>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</si>
  <si>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</si>
  <si>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</si>
  <si>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</si>
  <si>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</si>
  <si>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</si>
  <si>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</si>
  <si>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</si>
  <si>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</si>
  <si>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</si>
  <si>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</si>
  <si>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</si>
  <si>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</si>
  <si>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</si>
  <si>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</si>
  <si>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</si>
  <si>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</si>
  <si>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</si>
  <si>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</si>
  <si>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</si>
  <si>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</si>
  <si>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</si>
  <si>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</si>
  <si>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</si>
  <si>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</si>
  <si>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</si>
  <si>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</si>
  <si>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</si>
  <si>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</si>
  <si>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</si>
  <si>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</si>
  <si>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</si>
  <si>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</si>
  <si>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</si>
  <si>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</si>
  <si>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</si>
  <si>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</si>
  <si>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</si>
  <si>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</si>
  <si>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</si>
  <si>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</si>
  <si>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</si>
  <si>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</si>
  <si>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</si>
  <si>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</si>
  <si>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</si>
  <si>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</si>
  <si>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</si>
  <si>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</si>
  <si>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</si>
  <si>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</si>
  <si>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</si>
  <si>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</si>
  <si>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</si>
  <si>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</si>
  <si>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</si>
  <si>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</si>
  <si>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</si>
  <si>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</si>
  <si>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</si>
  <si>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</si>
  <si>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</si>
  <si>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</si>
  <si>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</si>
  <si>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</si>
  <si>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</si>
  <si>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</si>
  <si>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</si>
  <si>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</si>
  <si>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</si>
  <si>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</si>
  <si>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</si>
  <si>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</si>
  <si>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</si>
  <si>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</si>
  <si>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</si>
  <si>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</si>
  <si>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</si>
  <si>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</si>
  <si>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</si>
  <si>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</si>
  <si>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</si>
  <si>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</si>
  <si>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</si>
  <si>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</si>
  <si>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</si>
  <si>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</si>
  <si>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</si>
  <si>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</si>
  <si>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</si>
  <si>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</si>
  <si>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</si>
  <si>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</si>
  <si>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</si>
  <si>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</si>
  <si>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</si>
  <si>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</si>
  <si>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</si>
  <si>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</si>
  <si>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</si>
  <si>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</si>
  <si>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</si>
  <si>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</si>
  <si>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</si>
  <si>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</si>
  <si>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</si>
  <si>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</si>
  <si>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</si>
  <si>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</si>
  <si>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</si>
  <si>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</si>
  <si>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</si>
  <si>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</si>
  <si>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</si>
  <si>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</si>
  <si>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</si>
  <si>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</si>
  <si>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</si>
  <si>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</si>
  <si>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</si>
  <si>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</si>
  <si>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</si>
  <si>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</si>
  <si>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</si>
  <si>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</si>
  <si>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</si>
  <si>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</si>
  <si>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</si>
  <si>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</si>
  <si>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</si>
  <si>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</si>
  <si>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</si>
  <si>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</si>
  <si>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</si>
  <si>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</si>
  <si>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</si>
  <si>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</si>
  <si>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</si>
  <si>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</si>
  <si>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</si>
  <si>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</si>
  <si>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</si>
  <si>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</si>
  <si>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</si>
  <si>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</si>
  <si>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</si>
  <si>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</si>
  <si>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</si>
  <si>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</si>
  <si>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</si>
  <si>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</si>
  <si>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</si>
  <si>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</si>
  <si>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</si>
  <si>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</si>
  <si>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</si>
  <si>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</si>
  <si>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</si>
  <si>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</si>
  <si>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</si>
  <si>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</si>
  <si>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</si>
  <si>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</si>
  <si>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</si>
  <si>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</si>
  <si>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</si>
  <si>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</si>
  <si>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</si>
  <si>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</si>
  <si>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</si>
  <si>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</si>
  <si>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</si>
  <si>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</si>
  <si>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</si>
  <si>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</si>
  <si>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</si>
  <si>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</si>
  <si>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</si>
  <si>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</si>
  <si>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</si>
  <si>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</si>
  <si>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</si>
  <si>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</si>
  <si>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</si>
  <si>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</si>
  <si>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</si>
  <si>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</si>
  <si>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</si>
  <si>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</si>
  <si>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</si>
  <si>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</si>
  <si>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</si>
  <si>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</si>
  <si>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</si>
  <si>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</si>
  <si>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</si>
  <si>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</si>
  <si>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</si>
  <si>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</si>
  <si>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</si>
  <si>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</si>
  <si>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</si>
  <si>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</si>
  <si>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</si>
  <si>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</si>
  <si>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</si>
  <si>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</si>
  <si>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</si>
  <si>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</si>
  <si>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</si>
  <si>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</si>
  <si>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</si>
  <si>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</si>
  <si>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</si>
  <si>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</si>
  <si>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</si>
  <si>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</si>
  <si>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</si>
  <si>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</si>
  <si>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</si>
  <si>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</si>
  <si>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</si>
  <si>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</si>
  <si>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</si>
  <si>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</si>
  <si>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</si>
  <si>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</si>
  <si>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</si>
  <si>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</si>
  <si>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</si>
  <si>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</si>
  <si>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</si>
  <si>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</si>
  <si>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</si>
  <si>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</si>
  <si>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</si>
  <si>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</si>
  <si>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</si>
  <si>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</si>
  <si>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</si>
  <si>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</si>
  <si>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</si>
  <si>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</si>
  <si>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</si>
  <si>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</si>
  <si>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</si>
  <si>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</si>
  <si>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</si>
  <si>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</si>
  <si>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</si>
  <si>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</si>
  <si>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</si>
  <si>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</si>
  <si>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</si>
  <si>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</si>
  <si>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</si>
  <si>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</si>
  <si>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</si>
  <si>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</si>
  <si>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</si>
  <si>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</si>
  <si>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</si>
  <si>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</si>
  <si>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</si>
  <si>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</si>
  <si>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</si>
  <si>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</si>
  <si>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</si>
  <si>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</si>
  <si>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</si>
  <si>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</si>
  <si>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</si>
  <si>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</si>
  <si>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</si>
  <si>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</si>
  <si>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</si>
  <si>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</si>
  <si>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</si>
  <si>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</si>
  <si>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</si>
  <si>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</si>
  <si>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</si>
  <si>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</si>
  <si>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</si>
  <si>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</si>
  <si>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</si>
  <si>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</si>
  <si>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</si>
  <si>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</si>
  <si>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</si>
  <si>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</si>
  <si>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</si>
  <si>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</si>
  <si>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</si>
  <si>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</si>
  <si>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</si>
  <si>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</si>
  <si>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</si>
  <si>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</si>
  <si>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</si>
  <si>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</si>
  <si>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</si>
  <si>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</si>
  <si>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</si>
  <si>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</si>
  <si>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</si>
  <si>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</si>
  <si>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</si>
  <si>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</si>
  <si>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</si>
  <si>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</si>
  <si>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</si>
  <si>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</si>
  <si>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</si>
  <si>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</si>
  <si>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</si>
  <si>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</si>
  <si>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</si>
  <si>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</si>
  <si>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</si>
  <si>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</si>
  <si>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</si>
  <si>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</si>
  <si>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</si>
  <si>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</si>
  <si>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</si>
  <si>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</si>
  <si>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</si>
  <si>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</si>
  <si>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</si>
  <si>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</si>
  <si>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</si>
  <si>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</si>
  <si>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</si>
  <si>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</si>
  <si>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</si>
  <si>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</si>
  <si>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</si>
  <si>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</si>
  <si>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</si>
  <si>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</si>
  <si>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</si>
  <si>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</si>
  <si>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</si>
  <si>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</si>
  <si>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</si>
  <si>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</si>
  <si>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</si>
  <si>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</si>
  <si>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</si>
  <si>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</si>
  <si>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</si>
  <si>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</si>
  <si>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</si>
  <si>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</si>
  <si>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</si>
  <si>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</si>
  <si>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</si>
  <si>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</si>
  <si>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</si>
  <si>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</si>
  <si>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</si>
  <si>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</si>
  <si>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</si>
  <si>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</si>
  <si>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</si>
  <si>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</si>
  <si>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</si>
  <si>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</si>
  <si>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</si>
  <si>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</si>
  <si>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</si>
  <si>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</si>
  <si>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</si>
  <si>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</si>
  <si>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</si>
  <si>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</si>
  <si>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</si>
  <si>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</si>
  <si>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</si>
  <si>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</si>
  <si>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</si>
  <si>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</si>
  <si>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</si>
  <si>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</si>
  <si>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</si>
  <si>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</si>
  <si>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</si>
  <si>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</si>
  <si>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</si>
  <si>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</si>
  <si>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</si>
  <si>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</si>
  <si>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</si>
  <si>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</si>
  <si>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</si>
  <si>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</si>
  <si>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</si>
  <si>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</si>
  <si>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</si>
  <si>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</si>
  <si>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</si>
  <si>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</si>
  <si>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</si>
  <si>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</si>
  <si>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</si>
  <si>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</si>
  <si>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</si>
  <si>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</si>
  <si>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</si>
  <si>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</si>
  <si>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</si>
  <si>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</si>
  <si>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</si>
  <si>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</si>
  <si>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</si>
  <si>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</si>
  <si>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</si>
  <si>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</si>
  <si>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</si>
  <si>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</si>
  <si>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</si>
  <si>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</si>
  <si>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</si>
  <si>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</si>
  <si>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</si>
  <si>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</si>
  <si>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</si>
  <si>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</si>
  <si>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</si>
  <si>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</si>
  <si>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</si>
  <si>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</si>
  <si>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</si>
  <si>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</si>
  <si>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</si>
  <si>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</si>
  <si>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</si>
  <si>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</si>
  <si>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</si>
  <si>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</si>
  <si>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</si>
  <si>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</si>
  <si>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</si>
  <si>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</si>
  <si>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</si>
  <si>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</si>
  <si>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</si>
  <si>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</si>
  <si>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</si>
  <si>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</si>
  <si>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</si>
  <si>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</si>
  <si>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</si>
  <si>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</si>
  <si>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</si>
  <si>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</si>
  <si>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</si>
  <si>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</si>
  <si>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</si>
  <si>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</si>
  <si>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</si>
  <si>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</si>
  <si>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</si>
  <si>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</si>
  <si>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</si>
  <si>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</si>
  <si>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</si>
  <si>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</si>
  <si>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</si>
  <si>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</si>
  <si>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</si>
  <si>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</si>
  <si>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</si>
  <si>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</si>
  <si>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</si>
  <si>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</si>
  <si>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</si>
  <si>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</si>
  <si>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</si>
  <si>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</si>
  <si>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</si>
  <si>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</si>
  <si>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</si>
  <si>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</si>
  <si>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</si>
  <si>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</si>
  <si>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</si>
  <si>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</si>
  <si>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</si>
  <si>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</si>
  <si>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</si>
  <si>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</si>
  <si>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</si>
  <si>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</si>
  <si>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</si>
  <si>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</si>
  <si>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</si>
  <si>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</si>
  <si>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</si>
  <si>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</si>
  <si>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</si>
  <si>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</si>
  <si>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</si>
  <si>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</si>
  <si>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</si>
  <si>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</si>
  <si>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</si>
  <si>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</si>
  <si>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</si>
  <si>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</si>
  <si>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</si>
  <si>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</si>
  <si>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</si>
  <si>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</si>
  <si>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</si>
  <si>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</si>
  <si>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</si>
  <si>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</si>
  <si>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</si>
  <si>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</si>
  <si>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</si>
  <si>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</si>
  <si>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</si>
  <si>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</si>
  <si>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</si>
  <si>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</si>
  <si>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</si>
  <si>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</si>
  <si>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</si>
  <si>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</si>
  <si>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</si>
  <si>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</si>
  <si>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</si>
  <si>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</si>
  <si>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</si>
  <si>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</si>
  <si>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</si>
  <si>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</si>
  <si>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</si>
  <si>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</si>
  <si>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</si>
  <si>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</si>
  <si>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</si>
  <si>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</si>
  <si>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</si>
  <si>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</si>
  <si>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</si>
  <si>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</si>
  <si>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</si>
  <si>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</si>
  <si>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</si>
  <si>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</si>
  <si>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</si>
  <si>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</si>
  <si>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</si>
  <si>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</si>
  <si>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</si>
  <si>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</si>
  <si>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</si>
  <si>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</si>
  <si>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</si>
  <si>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</si>
  <si>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</si>
  <si>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</si>
  <si>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</si>
  <si>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</si>
  <si>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</si>
  <si>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</si>
  <si>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</si>
  <si>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</si>
  <si>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</si>
  <si>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</si>
  <si>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</si>
  <si>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</si>
  <si>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</si>
  <si>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</si>
  <si>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</si>
  <si>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</si>
  <si>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</si>
  <si>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</si>
  <si>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</si>
  <si>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</si>
  <si>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</si>
  <si>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</si>
  <si>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</si>
  <si>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</si>
  <si>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</si>
  <si>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</si>
  <si>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</si>
  <si>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</si>
  <si>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</si>
  <si>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</si>
  <si>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</si>
  <si>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</si>
  <si>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</si>
  <si>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</si>
  <si>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</si>
  <si>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</si>
  <si>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</si>
  <si>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</si>
  <si>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</si>
  <si>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</si>
  <si>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</si>
  <si>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</si>
  <si>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</si>
  <si>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</si>
  <si>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</si>
  <si>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</si>
  <si>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</si>
  <si>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</si>
  <si>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</si>
  <si>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</si>
  <si>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</si>
  <si>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</si>
  <si>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</si>
  <si>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</si>
  <si>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</si>
  <si>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</si>
  <si>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</si>
  <si>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</si>
  <si>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</si>
  <si>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</si>
  <si>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</si>
  <si>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</si>
  <si>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</si>
  <si>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</si>
  <si>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</si>
  <si>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</si>
  <si>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</si>
  <si>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</si>
  <si>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</si>
  <si>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</si>
  <si>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</si>
  <si>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</si>
  <si>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</si>
  <si>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</si>
  <si>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</si>
  <si>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</si>
  <si>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</si>
  <si>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</si>
  <si>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</si>
  <si>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</si>
  <si>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</si>
  <si>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</si>
  <si>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</si>
  <si>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</si>
  <si>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</si>
  <si>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</si>
  <si>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</si>
  <si>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</si>
  <si>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</si>
  <si>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</si>
  <si>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</si>
  <si>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</si>
  <si>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</si>
  <si>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</si>
  <si>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</si>
  <si>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</si>
  <si>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</si>
  <si>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</si>
  <si>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</si>
  <si>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</si>
  <si>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</si>
  <si>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</si>
  <si>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</si>
  <si>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</si>
  <si>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</si>
  <si>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</si>
  <si>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</si>
  <si>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</si>
  <si>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</si>
  <si>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</si>
  <si>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</si>
  <si>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</si>
  <si>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</si>
  <si>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</si>
  <si>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</si>
  <si>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</si>
  <si>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</si>
  <si>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</si>
  <si>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</si>
  <si>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</si>
  <si>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</si>
  <si>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</si>
  <si>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</si>
  <si>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</si>
  <si>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</si>
  <si>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</si>
  <si>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</si>
  <si>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</si>
  <si>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</si>
  <si>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</si>
  <si>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</si>
  <si>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</si>
  <si>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</si>
  <si>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</si>
  <si>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</si>
  <si>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</si>
  <si>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</si>
  <si>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</si>
  <si>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</si>
  <si>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</si>
  <si>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</si>
  <si>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</si>
  <si>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</si>
  <si>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</si>
  <si>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</si>
  <si>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</si>
  <si>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</si>
  <si>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</si>
  <si>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</si>
  <si>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</si>
  <si>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</si>
  <si>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</si>
  <si>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</si>
  <si>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</si>
  <si>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</si>
  <si>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</si>
  <si>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</si>
  <si>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</si>
  <si>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</si>
  <si>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</si>
  <si>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</si>
  <si>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</si>
  <si>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</si>
  <si>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</si>
  <si>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</si>
  <si>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</si>
  <si>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</si>
  <si>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</si>
  <si>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</si>
  <si>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</si>
  <si>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</si>
  <si>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</si>
  <si>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</si>
  <si>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</si>
  <si>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</si>
  <si>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</si>
  <si>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</si>
  <si>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</si>
  <si>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</si>
  <si>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</si>
  <si>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</si>
  <si>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</si>
  <si>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</si>
  <si>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</si>
  <si>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</si>
  <si>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</si>
  <si>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</si>
  <si>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</si>
  <si>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</si>
  <si>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</si>
  <si>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</si>
  <si>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</si>
  <si>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</si>
  <si>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</si>
  <si>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</si>
  <si>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</si>
  <si>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</si>
  <si>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</si>
  <si>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</si>
  <si>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</si>
  <si>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</si>
  <si>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</si>
  <si>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</si>
  <si>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</si>
  <si>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</si>
  <si>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</si>
  <si>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</si>
  <si>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</si>
  <si>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</si>
  <si>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</si>
  <si>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</si>
  <si>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</si>
  <si>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</si>
  <si>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</si>
  <si>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</si>
  <si>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</si>
  <si>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</si>
  <si>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</si>
  <si>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</si>
  <si>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</si>
  <si>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</si>
  <si>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</si>
  <si>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</si>
  <si>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</si>
  <si>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</si>
  <si>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</si>
  <si>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</si>
  <si>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</si>
  <si>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</si>
  <si>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</si>
  <si>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</si>
  <si>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</si>
  <si>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</si>
  <si>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</si>
  <si>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</si>
  <si>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</si>
  <si>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</si>
  <si>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</si>
  <si>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</si>
  <si>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</si>
  <si>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</si>
  <si>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</si>
  <si>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</si>
  <si>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</si>
  <si>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</si>
  <si>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</si>
  <si>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</si>
  <si>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</si>
  <si>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</si>
  <si>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</si>
  <si>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</si>
  <si>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</si>
  <si>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</si>
  <si>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</si>
  <si>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</si>
  <si>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</si>
  <si>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</si>
  <si>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</si>
  <si>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</si>
  <si>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</si>
  <si>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</si>
  <si>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</si>
  <si>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</si>
  <si>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</si>
  <si>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</si>
  <si>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</si>
  <si>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</si>
  <si>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</si>
  <si>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</si>
  <si>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</si>
  <si>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</si>
  <si>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</si>
  <si>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</si>
  <si>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</si>
  <si>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</si>
  <si>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</si>
  <si>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</si>
  <si>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</si>
  <si>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</si>
  <si>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</si>
  <si>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</si>
  <si>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</si>
  <si>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</si>
  <si>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</si>
  <si>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</si>
  <si>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</si>
  <si>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</si>
  <si>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</si>
  <si>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</si>
  <si>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</si>
  <si>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</si>
  <si>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</si>
  <si>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</si>
  <si>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</si>
  <si>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</si>
  <si>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</si>
  <si>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</si>
  <si>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</si>
  <si>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</si>
  <si>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</si>
  <si>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</si>
  <si>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</si>
  <si>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</si>
  <si>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</si>
  <si>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</si>
  <si>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</si>
  <si>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</si>
  <si>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</si>
  <si>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</si>
  <si>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</si>
  <si>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</si>
  <si>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</si>
  <si>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</si>
  <si>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</si>
  <si>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</si>
  <si>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</si>
  <si>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</si>
  <si>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</si>
  <si>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</si>
  <si>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</si>
  <si>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</si>
  <si>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</si>
  <si>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</si>
  <si>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</si>
  <si>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</si>
  <si>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</si>
  <si>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</si>
  <si>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</si>
  <si>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</si>
  <si>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</si>
  <si>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</si>
  <si>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</si>
  <si>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</si>
  <si>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</si>
  <si>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</si>
  <si>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</si>
  <si>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</si>
  <si>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</si>
  <si>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</si>
  <si>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</si>
  <si>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</si>
  <si>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</si>
  <si>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</si>
  <si>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</si>
  <si>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</si>
  <si>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</si>
  <si>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</si>
  <si>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</si>
  <si>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</si>
  <si>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</si>
  <si>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</si>
  <si>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</si>
  <si>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</si>
  <si>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</si>
  <si>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</si>
  <si>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</si>
  <si>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</si>
  <si>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</si>
  <si>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</si>
  <si>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</si>
  <si>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</si>
  <si>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</si>
  <si>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</si>
  <si>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</si>
  <si>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</si>
  <si>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</si>
  <si>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</si>
  <si>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</si>
  <si>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</si>
  <si>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</si>
  <si>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</si>
  <si>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</si>
  <si>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</si>
  <si>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</si>
  <si>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</si>
  <si>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</si>
  <si>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</si>
  <si>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</si>
  <si>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</si>
  <si>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</si>
  <si>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</si>
  <si>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</si>
  <si>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</si>
  <si>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</si>
  <si>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</si>
  <si>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</si>
  <si>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</si>
  <si>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</si>
  <si>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</si>
  <si>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</si>
  <si>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</si>
  <si>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</si>
  <si>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</si>
  <si>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</si>
  <si>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</si>
  <si>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</si>
  <si>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</si>
  <si>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</si>
  <si>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</si>
  <si>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</si>
  <si>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</si>
  <si>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</si>
  <si>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</si>
  <si>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</si>
  <si>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</si>
  <si>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</si>
  <si>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</si>
  <si>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</si>
  <si>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</si>
  <si>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</si>
  <si>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</si>
  <si>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</si>
  <si>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</si>
  <si>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</si>
  <si>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</si>
  <si>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</si>
  <si>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</si>
  <si>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</si>
  <si>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</si>
  <si>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</si>
  <si>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</si>
  <si>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</si>
  <si>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</si>
  <si>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</si>
  <si>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</si>
  <si>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</si>
  <si>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</si>
  <si>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</si>
  <si>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</si>
  <si>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</si>
  <si>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</si>
  <si>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</si>
  <si>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</si>
  <si>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</si>
  <si>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</si>
  <si>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</si>
  <si>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</si>
  <si>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</si>
  <si>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</si>
  <si>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</si>
  <si>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</si>
  <si>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</si>
  <si>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</si>
  <si>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</si>
  <si>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</si>
  <si>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</si>
  <si>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</si>
  <si>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</si>
  <si>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</si>
  <si>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</si>
  <si>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</si>
  <si>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</si>
  <si>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</si>
  <si>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</si>
  <si>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</si>
  <si>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</si>
  <si>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</si>
  <si>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</si>
  <si>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</si>
  <si>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</si>
  <si>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</si>
  <si>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</si>
  <si>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</si>
  <si>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</si>
  <si>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</si>
  <si>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</si>
  <si>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</si>
  <si>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</si>
  <si>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</si>
  <si>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</si>
  <si>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</si>
  <si>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</si>
  <si>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</si>
  <si>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</si>
  <si>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</si>
  <si>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</si>
  <si>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</si>
  <si>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</si>
  <si>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</si>
  <si>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</si>
  <si>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</si>
  <si>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</si>
  <si>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</si>
  <si>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</si>
  <si>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</si>
  <si>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</si>
  <si>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</si>
  <si>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</si>
  <si>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</si>
  <si>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</si>
  <si>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</si>
  <si>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</si>
  <si>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</si>
  <si>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</si>
  <si>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</si>
  <si>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</si>
  <si>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</si>
  <si>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</si>
  <si>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</si>
  <si>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</si>
  <si>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</si>
  <si>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</si>
  <si>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</si>
  <si>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</si>
  <si>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</si>
  <si>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</si>
  <si>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</si>
  <si>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</si>
  <si>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</si>
  <si>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</si>
  <si>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</si>
  <si>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</si>
  <si>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</si>
  <si>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</si>
  <si>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</si>
  <si>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</si>
  <si>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</si>
  <si>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</si>
  <si>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</si>
  <si>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</si>
  <si>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</si>
  <si>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</si>
  <si>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</si>
  <si>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</si>
  <si>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</si>
  <si>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</si>
  <si>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</si>
  <si>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</si>
  <si>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</si>
  <si>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</si>
  <si>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</si>
  <si>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</si>
  <si>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</si>
  <si>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</si>
  <si>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</si>
  <si>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</si>
  <si>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</si>
  <si>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</si>
  <si>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</si>
  <si>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</si>
  <si>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</si>
  <si>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</si>
  <si>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</si>
  <si>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</si>
  <si>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</si>
  <si>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</si>
  <si>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</si>
  <si>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</si>
  <si>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</si>
  <si>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</si>
  <si>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</si>
  <si>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</si>
  <si>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</si>
  <si>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</si>
  <si>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</si>
  <si>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</si>
  <si>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</si>
  <si>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</si>
  <si>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</si>
  <si>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</si>
  <si>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</si>
  <si>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</si>
  <si>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</si>
  <si>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</si>
  <si>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</si>
  <si>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</si>
  <si>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</si>
  <si>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</si>
  <si>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</si>
  <si>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</si>
  <si>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</si>
  <si>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</si>
  <si>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</si>
  <si>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</si>
  <si>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</si>
  <si>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</si>
  <si>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</si>
  <si>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</si>
  <si>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</si>
  <si>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</si>
  <si>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</si>
  <si>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</si>
  <si>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</si>
  <si>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</si>
  <si>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</si>
  <si>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</si>
  <si>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</si>
  <si>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</si>
  <si>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</si>
  <si>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</si>
  <si>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</si>
  <si>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</si>
  <si>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</si>
  <si>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</si>
  <si>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</si>
  <si>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</si>
  <si>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</si>
  <si>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</si>
  <si>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</si>
  <si>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</si>
  <si>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</si>
  <si>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</si>
  <si>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</si>
  <si>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</si>
  <si>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</si>
  <si>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</si>
  <si>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</si>
  <si>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</si>
  <si>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</si>
  <si>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</si>
  <si>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</si>
  <si>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</si>
  <si>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</si>
  <si>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</si>
  <si>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</si>
  <si>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</si>
  <si>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</si>
  <si>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</si>
  <si>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</si>
  <si>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</si>
  <si>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</si>
  <si>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</si>
  <si>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</si>
  <si>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</si>
  <si>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</si>
  <si>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</si>
  <si>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</si>
  <si>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</si>
  <si>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</si>
  <si>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</si>
  <si>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</si>
  <si>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</si>
  <si>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</si>
  <si>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</si>
  <si>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</si>
  <si>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</si>
  <si>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</si>
  <si>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</si>
  <si>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</si>
  <si>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</si>
  <si>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</si>
  <si>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</si>
  <si>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</si>
  <si>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</si>
  <si>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</si>
  <si>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</si>
  <si>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</si>
  <si>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</si>
  <si>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</si>
  <si>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</si>
  <si>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</si>
  <si>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</si>
  <si>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</si>
  <si>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</si>
  <si>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</si>
  <si>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</si>
  <si>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</si>
  <si>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</si>
  <si>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</si>
  <si>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</si>
  <si>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</si>
  <si>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</si>
  <si>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</si>
  <si>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</si>
  <si>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</si>
  <si>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</si>
  <si>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</si>
  <si>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</si>
  <si>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</si>
  <si>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</si>
  <si>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</si>
  <si>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</si>
  <si>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</si>
  <si>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</si>
  <si>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</si>
  <si>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</si>
  <si>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</si>
  <si>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</si>
  <si>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</si>
  <si>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</si>
  <si>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</si>
  <si>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</si>
  <si>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</si>
  <si>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</si>
  <si>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</si>
  <si>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</si>
  <si>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</si>
  <si>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</si>
  <si>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</si>
  <si>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</si>
  <si>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</si>
  <si>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</si>
  <si>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</si>
  <si>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</si>
  <si>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</si>
  <si>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</si>
  <si>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</si>
  <si>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</si>
  <si>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</si>
  <si>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</si>
  <si>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</si>
  <si>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</si>
  <si>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</si>
  <si>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</si>
  <si>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</si>
  <si>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</si>
  <si>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</si>
  <si>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</si>
  <si>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</si>
  <si>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</si>
  <si>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</si>
  <si>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</si>
  <si>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</si>
  <si>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</si>
  <si>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</si>
  <si>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</si>
  <si>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</si>
  <si>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</si>
  <si>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</si>
  <si>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</si>
  <si>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</si>
  <si>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</si>
  <si>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</si>
  <si>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</si>
  <si>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</si>
  <si>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</si>
  <si>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</si>
  <si>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</si>
  <si>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</si>
  <si>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</si>
  <si>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</si>
  <si>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</si>
  <si>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</si>
  <si>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</si>
  <si>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</si>
  <si>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</si>
  <si>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</si>
  <si>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</si>
  <si>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</si>
  <si>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</si>
  <si>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</si>
  <si>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</si>
  <si>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</si>
  <si>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</si>
  <si>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</si>
  <si>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</si>
  <si>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</si>
  <si>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</si>
  <si>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</si>
  <si>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</si>
  <si>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</si>
  <si>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</si>
  <si>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</si>
  <si>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</si>
  <si>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</si>
  <si>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</si>
  <si>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</si>
  <si>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</si>
  <si>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</si>
  <si>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</si>
  <si>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</si>
  <si>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</si>
  <si>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</si>
  <si>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</si>
  <si>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</si>
  <si>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</si>
  <si>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</si>
  <si>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</si>
  <si>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</si>
  <si>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</si>
  <si>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</si>
  <si>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</si>
  <si>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</si>
  <si>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</si>
  <si>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</si>
  <si>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</si>
  <si>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</si>
  <si>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</si>
  <si>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</si>
  <si>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</si>
  <si>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</si>
  <si>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</si>
  <si>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</si>
  <si>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</si>
  <si>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</si>
  <si>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</si>
  <si>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</si>
  <si>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</si>
  <si>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</si>
  <si>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</si>
  <si>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</si>
  <si>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</si>
  <si>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</si>
  <si>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</si>
  <si>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</si>
  <si>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</si>
  <si>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</si>
  <si>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</si>
  <si>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</si>
  <si>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</si>
  <si>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</si>
  <si>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</si>
  <si>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</si>
  <si>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</si>
  <si>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</si>
  <si>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</si>
  <si>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</si>
  <si>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</si>
  <si>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</si>
  <si>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</si>
  <si>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</si>
  <si>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</si>
  <si>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</si>
  <si>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</si>
  <si>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</si>
  <si>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</si>
  <si>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</si>
  <si>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</si>
  <si>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</si>
  <si>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</si>
  <si>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</si>
  <si>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</si>
  <si>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</si>
  <si>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</si>
  <si>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</si>
  <si>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</si>
  <si>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</si>
  <si>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</si>
  <si>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</si>
  <si>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</si>
  <si>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</si>
  <si>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</si>
  <si>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</si>
  <si>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</si>
  <si>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</si>
  <si>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</si>
  <si>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</si>
  <si>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</si>
  <si>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</si>
  <si>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</si>
  <si>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</si>
  <si>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</si>
  <si>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</si>
  <si>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</si>
  <si>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</si>
  <si>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</si>
  <si>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</si>
  <si>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</si>
  <si>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</si>
  <si>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</si>
  <si>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</si>
  <si>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</si>
  <si>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</si>
  <si>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</si>
  <si>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</si>
  <si>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</si>
  <si>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</si>
  <si>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</si>
  <si>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</si>
  <si>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</si>
  <si>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</si>
  <si>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</si>
  <si>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</si>
  <si>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</si>
  <si>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</si>
  <si>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</si>
  <si>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</si>
  <si>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</si>
  <si>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</si>
  <si>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</si>
  <si>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</si>
  <si>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</si>
  <si>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</si>
  <si>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</si>
  <si>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</si>
  <si>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</si>
  <si>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</si>
  <si>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</si>
  <si>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</si>
  <si>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</si>
  <si>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</si>
  <si>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</si>
  <si>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</si>
  <si>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</si>
  <si>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</si>
  <si>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</si>
  <si>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</si>
  <si>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</si>
  <si>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</si>
  <si>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</si>
  <si>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</si>
  <si>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</si>
  <si>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</si>
  <si>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</si>
  <si>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</si>
  <si>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</si>
  <si>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</si>
  <si>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</si>
  <si>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</si>
  <si>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</si>
  <si>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</si>
  <si>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</si>
  <si>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</si>
  <si>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</si>
  <si>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</si>
  <si>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</si>
  <si>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</si>
  <si>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</si>
  <si>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</si>
  <si>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</si>
  <si>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</si>
  <si>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</si>
  <si>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</si>
  <si>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</si>
  <si>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</si>
  <si>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</si>
  <si>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</si>
  <si>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</si>
  <si>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</si>
  <si>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</si>
  <si>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</si>
  <si>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</si>
  <si>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</si>
  <si>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</si>
  <si>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</si>
  <si>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</si>
  <si>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</si>
  <si>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</si>
  <si>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</si>
  <si>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</si>
  <si>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</si>
  <si>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</si>
  <si>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</si>
  <si>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</si>
  <si>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</si>
  <si>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</si>
  <si>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</si>
  <si>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</si>
  <si>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</si>
  <si>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</si>
  <si>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</si>
  <si>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</si>
  <si>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</si>
  <si>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</si>
  <si>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</si>
  <si>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</si>
  <si>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</si>
  <si>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</si>
  <si>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</si>
  <si>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</si>
  <si>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</si>
  <si>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</si>
  <si>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</si>
  <si>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</si>
  <si>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</si>
  <si>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</si>
  <si>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</si>
  <si>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</si>
  <si>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</si>
  <si>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</si>
  <si>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</si>
  <si>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</si>
  <si>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</si>
  <si>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</si>
  <si>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</si>
  <si>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</si>
  <si>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</si>
  <si>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</si>
  <si>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</si>
  <si>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</si>
  <si>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</si>
  <si>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</si>
  <si>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</si>
  <si>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</si>
  <si>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</si>
  <si>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</si>
  <si>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</si>
  <si>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</si>
  <si>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</si>
  <si>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</si>
  <si>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</si>
  <si>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</si>
  <si>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</si>
  <si>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</si>
  <si>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</si>
  <si>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</si>
  <si>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</si>
  <si>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</si>
  <si>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</si>
  <si>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</si>
  <si>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</si>
  <si>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</si>
  <si>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</si>
  <si>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</si>
  <si>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</si>
  <si>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</si>
  <si>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</si>
  <si>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</si>
  <si>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</si>
  <si>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</si>
  <si>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</si>
  <si>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</si>
  <si>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</si>
  <si>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</si>
  <si>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</si>
  <si>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</si>
  <si>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</si>
  <si>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</si>
  <si>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</si>
  <si>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</si>
  <si>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</si>
  <si>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</si>
  <si>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</si>
  <si>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</si>
  <si>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</si>
  <si>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</si>
  <si>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</si>
  <si>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</si>
  <si>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</si>
  <si>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</si>
  <si>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</si>
  <si>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</si>
  <si>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</si>
  <si>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</si>
  <si>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</si>
  <si>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</si>
  <si>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</si>
  <si>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</si>
  <si>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</si>
  <si>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</si>
  <si>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</si>
  <si>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</si>
  <si>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</si>
  <si>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</si>
  <si>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</si>
  <si>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</si>
  <si>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</si>
  <si>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</si>
  <si>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</si>
  <si>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</si>
  <si>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</si>
  <si>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</si>
  <si>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</si>
  <si>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</si>
  <si>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</si>
  <si>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</si>
  <si>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</si>
  <si>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</si>
  <si>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</si>
  <si>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</si>
  <si>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</si>
  <si>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</si>
  <si>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</si>
  <si>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</si>
  <si>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</si>
  <si>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</si>
  <si>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</si>
  <si>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</si>
  <si>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</si>
  <si>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</si>
  <si>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</si>
  <si>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</si>
  <si>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</si>
  <si>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</si>
  <si>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</si>
  <si>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</si>
  <si>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</si>
  <si>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</si>
  <si>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</si>
  <si>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</si>
  <si>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</si>
  <si>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</si>
  <si>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</si>
  <si>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</si>
  <si>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</si>
  <si>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</si>
  <si>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</si>
  <si>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</si>
  <si>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</si>
  <si>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</si>
  <si>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</si>
  <si>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</si>
  <si>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</si>
  <si>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</si>
  <si>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</si>
  <si>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</si>
  <si>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</si>
  <si>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</si>
  <si>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</si>
  <si>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</si>
  <si>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</si>
  <si>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</si>
  <si>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</si>
  <si>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</si>
  <si>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</si>
  <si>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</si>
  <si>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</si>
  <si>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</si>
  <si>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</si>
  <si>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</si>
  <si>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</si>
  <si>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</si>
  <si>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</si>
  <si>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</si>
  <si>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</si>
  <si>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</si>
  <si>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</si>
  <si>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</si>
  <si>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</si>
  <si>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</si>
  <si>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</si>
  <si>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</si>
  <si>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</si>
  <si>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</si>
  <si>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</si>
  <si>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</si>
  <si>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</si>
  <si>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</si>
  <si>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</si>
  <si>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</si>
  <si>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</si>
  <si>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</si>
  <si>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</si>
  <si>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</si>
  <si>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</si>
  <si>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</si>
  <si>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</si>
  <si>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</si>
  <si>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</si>
  <si>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</si>
  <si>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</si>
  <si>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</si>
  <si>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</si>
  <si>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</si>
  <si>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</si>
  <si>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</si>
  <si>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</si>
  <si>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</si>
  <si>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</si>
  <si>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</si>
  <si>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</si>
  <si>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</si>
  <si>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</si>
  <si>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</si>
  <si>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</si>
  <si>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</si>
  <si>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</si>
  <si>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</si>
  <si>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</si>
  <si>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</si>
  <si>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</si>
  <si>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</si>
  <si>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</si>
  <si>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</si>
  <si>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</si>
  <si>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</si>
  <si>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</si>
  <si>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</si>
  <si>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</si>
  <si>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</si>
  <si>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</si>
  <si>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</si>
  <si>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</si>
  <si>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</si>
  <si>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</si>
  <si>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</si>
  <si>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</si>
  <si>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</si>
  <si>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</si>
  <si>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</si>
  <si>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</si>
  <si>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</si>
  <si>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</si>
  <si>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</si>
  <si>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</si>
  <si>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</si>
  <si>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</si>
  <si>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</si>
  <si>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</si>
  <si>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</si>
  <si>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</si>
  <si>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</si>
  <si>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</si>
  <si>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</si>
  <si>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</si>
  <si>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</si>
  <si>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</si>
  <si>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</si>
  <si>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</si>
  <si>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</si>
  <si>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</si>
  <si>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</si>
  <si>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</si>
  <si>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</si>
  <si>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</si>
  <si>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</si>
  <si>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</si>
  <si>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</si>
  <si>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</si>
  <si>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</si>
  <si>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</si>
  <si>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</si>
  <si>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</si>
  <si>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</si>
  <si>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</si>
  <si>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</si>
  <si>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</si>
  <si>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</si>
  <si>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</si>
  <si>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</si>
  <si>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</si>
  <si>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</si>
  <si>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</si>
  <si>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</si>
  <si>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</si>
  <si>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</si>
  <si>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</si>
  <si>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</si>
  <si>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</si>
  <si>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</si>
  <si>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</si>
  <si>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</si>
  <si>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</si>
  <si>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</si>
  <si>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</si>
  <si>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</si>
  <si>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</si>
  <si>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</si>
  <si>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</si>
  <si>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</si>
  <si>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</si>
  <si>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</si>
  <si>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</si>
  <si>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</si>
  <si>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</si>
  <si>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</si>
  <si>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</si>
  <si>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</si>
  <si>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</si>
  <si>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</si>
  <si>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</si>
  <si>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</si>
  <si>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</si>
  <si>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</si>
  <si>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</si>
  <si>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</si>
  <si>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</si>
  <si>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</si>
  <si>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</si>
  <si>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</si>
  <si>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</si>
  <si>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</si>
  <si>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</si>
  <si>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</si>
  <si>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</si>
  <si>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</si>
  <si>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</si>
  <si>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</si>
  <si>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</si>
  <si>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</si>
  <si>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</si>
  <si>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</si>
  <si>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</si>
  <si>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</si>
  <si>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</si>
  <si>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</si>
  <si>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</si>
  <si>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</si>
  <si>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</si>
  <si>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</si>
  <si>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</si>
  <si>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</si>
  <si>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</si>
  <si>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</si>
  <si>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</si>
  <si>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</si>
  <si>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</si>
  <si>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</si>
  <si>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</si>
  <si>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</si>
  <si>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</si>
  <si>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</si>
  <si>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</si>
  <si>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</si>
  <si>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</si>
  <si>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</si>
  <si>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</si>
  <si>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</si>
  <si>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</si>
  <si>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</si>
  <si>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</si>
  <si>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</si>
  <si>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</si>
  <si>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</si>
  <si>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</si>
  <si>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</si>
  <si>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</si>
  <si>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</si>
  <si>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</si>
  <si>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</si>
  <si>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</si>
  <si>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</si>
  <si>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</si>
  <si>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</si>
  <si>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</si>
  <si>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</si>
  <si>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</si>
  <si>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</si>
  <si>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</si>
  <si>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</si>
  <si>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</si>
  <si>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</si>
  <si>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</si>
  <si>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</si>
  <si>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</si>
  <si>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</si>
  <si>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</si>
  <si>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</si>
  <si>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</si>
  <si>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</si>
  <si>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</si>
  <si>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</si>
  <si>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</si>
  <si>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</si>
  <si>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</si>
  <si>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</si>
  <si>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</si>
  <si>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</si>
  <si>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</si>
  <si>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</si>
  <si>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</si>
  <si>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</si>
  <si>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</si>
  <si>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</si>
  <si>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</si>
  <si>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</si>
  <si>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</si>
  <si>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</si>
  <si>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</si>
  <si>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</si>
  <si>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</si>
  <si>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</si>
  <si>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</si>
  <si>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</si>
  <si>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</si>
  <si>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</si>
  <si>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</si>
  <si>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</si>
  <si>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</si>
  <si>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</si>
  <si>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</si>
  <si>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</si>
  <si>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</si>
  <si>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</si>
  <si>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</si>
  <si>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</si>
  <si>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</si>
  <si>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</si>
  <si>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</si>
  <si>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</si>
  <si>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</si>
  <si>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</si>
  <si>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</si>
  <si>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</si>
  <si>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</si>
  <si>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</si>
  <si>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</si>
  <si>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</si>
  <si>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</si>
  <si>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</si>
  <si>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</si>
  <si>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</si>
  <si>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</si>
  <si>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</si>
  <si>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</si>
  <si>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</si>
  <si>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</si>
  <si>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</si>
  <si>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</si>
  <si>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</si>
  <si>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</si>
  <si>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</si>
  <si>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</si>
  <si>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</si>
  <si>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</si>
  <si>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</si>
  <si>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</si>
  <si>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</si>
  <si>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</si>
  <si>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</si>
  <si>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</si>
  <si>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</si>
  <si>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</si>
  <si>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</si>
  <si>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</si>
  <si>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</si>
  <si>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</si>
  <si>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</si>
  <si>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</si>
  <si>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</si>
  <si>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</si>
  <si>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</si>
  <si>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</si>
  <si>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</si>
  <si>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</si>
  <si>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</si>
  <si>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</si>
  <si>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</si>
  <si>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</si>
  <si>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</si>
  <si>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</si>
  <si>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</si>
  <si>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</si>
  <si>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</si>
  <si>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</si>
  <si>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</si>
  <si>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</si>
  <si>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</si>
  <si>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</si>
  <si>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</si>
  <si>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</si>
  <si>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</si>
  <si>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</si>
  <si>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</si>
  <si>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</si>
  <si>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</si>
  <si>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</si>
  <si>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</si>
  <si>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</si>
  <si>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</si>
  <si>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</si>
  <si>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</si>
  <si>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</si>
  <si>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</si>
  <si>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</si>
  <si>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</si>
  <si>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</si>
  <si>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</si>
  <si>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</si>
  <si>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</si>
  <si>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</si>
  <si>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</si>
  <si>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</si>
  <si>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</si>
  <si>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</si>
  <si>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</si>
  <si>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</si>
  <si>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</si>
  <si>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</si>
  <si>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</si>
  <si>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</si>
  <si>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</si>
  <si>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</si>
  <si>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</si>
  <si>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</si>
  <si>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</si>
  <si>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</si>
  <si>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</si>
  <si>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</si>
  <si>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</si>
  <si>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</si>
  <si>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</si>
  <si>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</si>
  <si>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</si>
  <si>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</si>
  <si>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</si>
  <si>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</si>
  <si>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</si>
  <si>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</si>
  <si>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</si>
  <si>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</si>
  <si>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</si>
  <si>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</si>
  <si>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</si>
  <si>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</si>
  <si>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</si>
  <si>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</si>
  <si>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</si>
  <si>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</si>
  <si>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</si>
  <si>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</si>
  <si>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</si>
  <si>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</si>
  <si>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</si>
  <si>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</si>
  <si>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</si>
  <si>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</si>
  <si>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</si>
  <si>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</si>
  <si>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</si>
  <si>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</si>
  <si>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</si>
  <si>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</si>
  <si>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</si>
  <si>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</si>
  <si>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</si>
  <si>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</si>
  <si>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</si>
  <si>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</si>
  <si>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</si>
  <si>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</si>
  <si>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</si>
  <si>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</si>
  <si>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</si>
  <si>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</si>
  <si>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</si>
  <si>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</si>
  <si>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</si>
  <si>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</si>
  <si>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</si>
  <si>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</si>
  <si>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</si>
  <si>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</si>
  <si>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</si>
  <si>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</si>
  <si>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</si>
  <si>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</si>
  <si>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</si>
  <si>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</si>
  <si>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</si>
  <si>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</si>
  <si>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</si>
  <si>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</si>
  <si>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</si>
  <si>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</si>
  <si>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</si>
  <si>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</si>
  <si>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</si>
  <si>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</si>
  <si>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</si>
  <si>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</si>
  <si>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</si>
  <si>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</si>
  <si>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</si>
  <si>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</si>
  <si>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</si>
  <si>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</si>
  <si>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</si>
  <si>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</si>
  <si>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</si>
  <si>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</si>
  <si>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</si>
  <si>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</si>
  <si>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</si>
  <si>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</si>
  <si>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</si>
  <si>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</si>
  <si>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</si>
  <si>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</si>
  <si>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</si>
  <si>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</si>
  <si>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</si>
  <si>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</si>
  <si>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</si>
  <si>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</si>
  <si>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</si>
  <si>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</si>
  <si>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</si>
  <si>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</si>
  <si>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</si>
  <si>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</si>
  <si>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</si>
  <si>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</si>
  <si>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</si>
  <si>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</si>
  <si>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</si>
  <si>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</si>
  <si>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</si>
  <si>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</si>
  <si>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</si>
  <si>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</si>
  <si>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</si>
  <si>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</si>
  <si>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</si>
  <si>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</si>
  <si>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</si>
  <si>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</si>
  <si>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</si>
  <si>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</si>
  <si>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</si>
  <si>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</si>
  <si>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</si>
  <si>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</si>
  <si>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</si>
  <si>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</si>
  <si>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</si>
  <si>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</si>
  <si>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</si>
  <si>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</si>
  <si>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</si>
  <si>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</si>
  <si>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</si>
  <si>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</si>
  <si>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</si>
  <si>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</si>
  <si>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</si>
  <si>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</si>
  <si>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</si>
  <si>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</si>
  <si>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</si>
  <si>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</si>
  <si>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</si>
  <si>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</si>
  <si>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</si>
  <si>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</si>
  <si>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</si>
  <si>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</si>
  <si>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</si>
  <si>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</si>
  <si>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</si>
  <si>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</si>
  <si>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</si>
  <si>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</si>
  <si>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</si>
  <si>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</si>
  <si>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</si>
  <si>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</si>
  <si>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</si>
  <si>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</si>
  <si>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</si>
  <si>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</si>
  <si>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</si>
  <si>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</si>
  <si>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</si>
  <si>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</si>
  <si>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</si>
  <si>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</si>
  <si>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</si>
  <si>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</si>
  <si>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</si>
  <si>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</si>
  <si>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</si>
  <si>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</si>
  <si>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</si>
  <si>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</si>
  <si>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</si>
  <si>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</si>
  <si>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</si>
  <si>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</si>
  <si>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</si>
  <si>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</si>
  <si>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</si>
  <si>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</si>
  <si>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</si>
  <si>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</si>
  <si>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</si>
  <si>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</si>
  <si>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</si>
  <si>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</si>
  <si>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</si>
  <si>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</si>
  <si>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</si>
  <si>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</si>
  <si>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</si>
  <si>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</si>
  <si>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</si>
  <si>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</si>
  <si>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</si>
  <si>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</si>
  <si>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</si>
  <si>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</si>
  <si>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</si>
  <si>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</si>
  <si>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</si>
  <si>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</si>
  <si>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</si>
  <si>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</si>
  <si>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</si>
  <si>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</si>
  <si>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</si>
  <si>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</si>
  <si>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</si>
  <si>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</si>
  <si>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</si>
  <si>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</si>
  <si>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</si>
  <si>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</si>
  <si>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</si>
  <si>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</si>
  <si>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</si>
  <si>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</si>
  <si>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</si>
  <si>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</si>
  <si>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</si>
  <si>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</si>
  <si>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</si>
  <si>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</si>
  <si>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</si>
  <si>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</si>
  <si>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</si>
  <si>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</si>
  <si>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</si>
  <si>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</si>
  <si>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</si>
  <si>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</si>
  <si>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</si>
  <si>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</si>
  <si>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</si>
  <si>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</si>
  <si>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</si>
  <si>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</si>
  <si>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</si>
  <si>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</si>
  <si>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</si>
  <si>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</si>
  <si>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</si>
  <si>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</si>
  <si>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</si>
  <si>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</si>
  <si>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</si>
  <si>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</si>
  <si>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</si>
  <si>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</si>
  <si>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</si>
  <si>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</si>
  <si>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</si>
  <si>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</si>
  <si>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</si>
  <si>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</si>
  <si>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</si>
  <si>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</si>
  <si>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</si>
  <si>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</si>
  <si>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</si>
  <si>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</si>
  <si>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</si>
  <si>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</si>
  <si>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</si>
  <si>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</si>
  <si>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</si>
  <si>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</si>
  <si>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</si>
  <si>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</si>
  <si>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</si>
  <si>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</si>
  <si>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</si>
  <si>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</si>
  <si>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</si>
  <si>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</si>
  <si>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</si>
  <si>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</si>
  <si>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</si>
  <si>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</si>
  <si>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</si>
  <si>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</si>
  <si>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</si>
  <si>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</si>
  <si>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</si>
  <si>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</si>
  <si>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</si>
  <si>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</si>
  <si>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</si>
  <si>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</si>
  <si>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</si>
  <si>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</si>
  <si>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</si>
  <si>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</si>
  <si>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</si>
  <si>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</si>
  <si>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</si>
  <si>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</si>
  <si>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</si>
  <si>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</si>
  <si>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</si>
  <si>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</si>
  <si>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</si>
  <si>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</si>
  <si>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</si>
  <si>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</si>
  <si>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</si>
  <si>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</si>
  <si>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</si>
  <si>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</si>
  <si>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</si>
  <si>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</si>
  <si>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</si>
  <si>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</si>
  <si>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</si>
  <si>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</si>
  <si>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</si>
  <si>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</si>
  <si>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</si>
  <si>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</si>
  <si>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</si>
  <si>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</si>
  <si>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</si>
  <si>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</si>
  <si>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</si>
  <si>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</si>
  <si>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</si>
  <si>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</si>
  <si>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</si>
  <si>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</si>
  <si>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</si>
  <si>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</si>
  <si>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</si>
  <si>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</si>
  <si>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</si>
  <si>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</si>
  <si>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</si>
  <si>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</si>
  <si>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</si>
  <si>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</si>
  <si>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</si>
  <si>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</si>
  <si>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</si>
  <si>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</si>
  <si>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</si>
  <si>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</si>
  <si>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</si>
  <si>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</si>
  <si>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</si>
  <si>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</si>
  <si>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</si>
  <si>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</si>
  <si>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</si>
  <si>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</si>
  <si>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</si>
  <si>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</si>
  <si>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</si>
  <si>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</si>
  <si>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</si>
  <si>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</si>
  <si>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</si>
  <si>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</si>
  <si>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</si>
  <si>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</si>
  <si>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</si>
  <si>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</si>
  <si>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</si>
  <si>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</si>
  <si>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</si>
  <si>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</si>
  <si>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</si>
  <si>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</si>
  <si>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</si>
  <si>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</si>
  <si>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</si>
  <si>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</si>
  <si>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</si>
  <si>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</si>
  <si>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</si>
  <si>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</si>
  <si>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</si>
  <si>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</si>
  <si>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</si>
  <si>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</si>
  <si>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</si>
  <si>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</si>
  <si>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</si>
  <si>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</si>
  <si>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</si>
  <si>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</si>
  <si>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</si>
  <si>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</si>
  <si>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</si>
  <si>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</si>
  <si>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</si>
  <si>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</si>
  <si>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</si>
  <si>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</si>
  <si>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</si>
  <si>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</si>
  <si>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</si>
  <si>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</si>
  <si>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</si>
  <si>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</si>
  <si>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</si>
  <si>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</si>
  <si>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</si>
  <si>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</si>
  <si>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</si>
  <si>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</si>
  <si>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</si>
  <si>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</si>
  <si>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</si>
  <si>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</si>
  <si>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</si>
  <si>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</si>
  <si>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</si>
  <si>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</si>
  <si>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</si>
  <si>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</si>
  <si>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</si>
  <si>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</si>
  <si>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</si>
  <si>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</si>
  <si>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</si>
  <si>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</si>
  <si>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</si>
  <si>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</si>
  <si>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</si>
  <si>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</si>
  <si>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</si>
  <si>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</si>
  <si>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</si>
  <si>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</si>
  <si>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</si>
  <si>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</si>
  <si>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</si>
  <si>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</si>
  <si>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</si>
  <si>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</si>
  <si>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</si>
  <si>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</si>
  <si>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</si>
  <si>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</si>
  <si>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</si>
  <si>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</si>
  <si>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</si>
  <si>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</si>
  <si>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</si>
  <si>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</si>
  <si>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</si>
  <si>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</si>
  <si>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</si>
  <si>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</si>
  <si>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</si>
  <si>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</si>
  <si>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</si>
  <si>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</si>
  <si>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</si>
  <si>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</si>
  <si>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</si>
  <si>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</si>
  <si>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</si>
  <si>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</si>
  <si>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</si>
  <si>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</si>
  <si>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</si>
  <si>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</si>
  <si>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</si>
  <si>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</si>
  <si>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</si>
  <si>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</si>
  <si>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</si>
  <si>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</si>
  <si>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</si>
  <si>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</si>
  <si>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</si>
  <si>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</si>
  <si>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</si>
  <si>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</si>
  <si>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</si>
  <si>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</si>
  <si>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</si>
  <si>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</si>
  <si>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</si>
  <si>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</si>
  <si>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</si>
  <si>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</si>
  <si>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</si>
  <si>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</si>
  <si>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</si>
  <si>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</si>
  <si>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</si>
  <si>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</si>
  <si>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</si>
  <si>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</si>
  <si>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</si>
  <si>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</si>
  <si>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</si>
  <si>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</si>
  <si>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</si>
  <si>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</si>
  <si>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</si>
  <si>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</si>
  <si>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</si>
  <si>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</si>
  <si>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</si>
  <si>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</si>
  <si>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</si>
  <si>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</si>
  <si>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</si>
  <si>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</si>
  <si>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</si>
  <si>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</si>
  <si>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</si>
  <si>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</si>
  <si>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</si>
  <si>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</si>
  <si>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</si>
  <si>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</si>
  <si>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</si>
  <si>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</si>
  <si>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</si>
  <si>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</si>
  <si>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</si>
  <si>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</si>
  <si>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</si>
  <si>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</si>
  <si>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</si>
  <si>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</si>
  <si>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</si>
  <si>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</si>
  <si>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</si>
  <si>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</si>
  <si>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</si>
  <si>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</si>
  <si>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</si>
  <si>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</si>
  <si>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</si>
  <si>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</si>
  <si>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</si>
  <si>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</si>
  <si>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</si>
  <si>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</si>
  <si>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</si>
  <si>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</si>
  <si>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</si>
  <si>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</si>
  <si>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</si>
  <si>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</si>
  <si>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</si>
  <si>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</si>
  <si>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</si>
  <si>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</si>
  <si>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</si>
  <si>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</si>
  <si>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</si>
  <si>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</si>
  <si>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</si>
  <si>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</si>
  <si>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</si>
  <si>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</si>
  <si>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</si>
  <si>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</si>
  <si>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</si>
  <si>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</si>
  <si>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</si>
  <si>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</si>
  <si>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</si>
  <si>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</si>
  <si>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</si>
  <si>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</si>
  <si>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</si>
  <si>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</si>
  <si>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</si>
  <si>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</si>
  <si>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</si>
  <si>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</si>
  <si>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</si>
  <si>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</si>
  <si>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</si>
  <si>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</si>
  <si>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</si>
  <si>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</si>
  <si>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</si>
  <si>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</si>
  <si>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</si>
  <si>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</si>
  <si>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</si>
  <si>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</si>
  <si>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</si>
  <si>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</si>
  <si>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</si>
  <si>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</si>
  <si>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</si>
  <si>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</si>
  <si>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</si>
  <si>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</si>
  <si>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</si>
  <si>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</si>
  <si>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</si>
  <si>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</si>
  <si>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</si>
  <si>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</si>
  <si>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</si>
  <si>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</si>
  <si>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</si>
  <si>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</si>
  <si>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</si>
  <si>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</si>
  <si>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</si>
  <si>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</si>
  <si>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</si>
  <si>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</si>
  <si>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</si>
  <si>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</si>
  <si>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</si>
  <si>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</si>
  <si>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</si>
  <si>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</si>
  <si>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</si>
  <si>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</si>
  <si>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</si>
  <si>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</si>
  <si>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</si>
  <si>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</si>
  <si>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</si>
  <si>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</si>
  <si>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</si>
  <si>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</si>
  <si>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</si>
  <si>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</si>
  <si>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</si>
  <si>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</si>
  <si>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</si>
  <si>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</si>
  <si>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</si>
  <si>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</si>
  <si>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</si>
  <si>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</si>
  <si>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</si>
  <si>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</si>
  <si>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</si>
  <si>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</si>
  <si>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</si>
  <si>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</si>
  <si>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</si>
  <si>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</si>
  <si>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</si>
  <si>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</si>
  <si>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</si>
  <si>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</si>
  <si>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</si>
  <si>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</si>
  <si>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</si>
  <si>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</si>
  <si>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</si>
  <si>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</si>
  <si>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</si>
  <si>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</si>
  <si>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</si>
  <si>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</si>
  <si>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</si>
  <si>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</si>
  <si>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</si>
  <si>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</si>
  <si>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</si>
  <si>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</si>
  <si>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</si>
  <si>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</si>
  <si>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</si>
  <si>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</si>
  <si>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</si>
  <si>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</si>
  <si>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</si>
  <si>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</si>
  <si>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</si>
  <si>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</si>
  <si>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</si>
  <si>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</si>
  <si>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</si>
  <si>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</si>
  <si>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</si>
  <si>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</si>
  <si>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</si>
  <si>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</si>
  <si>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</si>
  <si>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</si>
  <si>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</si>
  <si>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</si>
  <si>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</si>
  <si>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</si>
  <si>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</si>
  <si>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</si>
  <si>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</si>
  <si>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</si>
  <si>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</si>
  <si>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</si>
  <si>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</si>
  <si>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</si>
  <si>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</si>
  <si>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</si>
  <si>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</si>
  <si>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</si>
  <si>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</si>
  <si>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</si>
  <si>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</si>
  <si>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</si>
  <si>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</si>
  <si>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</si>
  <si>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</si>
  <si>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</si>
  <si>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</si>
  <si>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</si>
  <si>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</si>
  <si>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</si>
  <si>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</si>
  <si>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</si>
  <si>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</si>
  <si>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</si>
  <si>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</si>
  <si>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</si>
  <si>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</si>
  <si>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</si>
  <si>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</si>
  <si>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</si>
  <si>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</si>
  <si>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</si>
  <si>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</si>
  <si>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</si>
  <si>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</si>
  <si>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</si>
  <si>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</si>
  <si>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</si>
  <si>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</si>
  <si>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</si>
  <si>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</si>
  <si>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</si>
  <si>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</si>
  <si>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</si>
  <si>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</si>
  <si>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</si>
  <si>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</si>
  <si>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</si>
  <si>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</si>
  <si>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</si>
  <si>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</si>
  <si>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</si>
  <si>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</si>
  <si>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</si>
  <si>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</si>
  <si>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</si>
  <si>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</si>
  <si>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</si>
  <si>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</si>
  <si>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</si>
  <si>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</si>
  <si>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</si>
  <si>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</si>
  <si>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</si>
  <si>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</si>
  <si>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</si>
  <si>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</si>
  <si>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</si>
  <si>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</si>
  <si>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</si>
  <si>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</si>
  <si>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</si>
  <si>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</si>
  <si>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</si>
  <si>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</si>
  <si>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</si>
  <si>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</si>
  <si>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</si>
  <si>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</si>
  <si>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</si>
  <si>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</si>
  <si>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</si>
  <si>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</si>
  <si>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</si>
  <si>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</si>
  <si>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</si>
  <si>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</si>
  <si>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</si>
  <si>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</si>
  <si>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</si>
  <si>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</si>
  <si>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</si>
  <si>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</si>
  <si>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</si>
  <si>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</si>
  <si>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</si>
  <si>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</si>
  <si>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</si>
  <si>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</si>
  <si>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</si>
  <si>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</si>
  <si>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</si>
  <si>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</si>
  <si>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</si>
  <si>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</si>
  <si>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</si>
  <si>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</si>
  <si>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</si>
  <si>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</si>
  <si>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</si>
  <si>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</si>
  <si>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</si>
  <si>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</si>
  <si>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</si>
  <si>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</si>
  <si>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</si>
  <si>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</si>
  <si>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</si>
  <si>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</si>
  <si>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</si>
  <si>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</si>
  <si>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</si>
  <si>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</si>
  <si>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</si>
  <si>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</si>
  <si>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</si>
  <si>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</si>
  <si>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</si>
  <si>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</si>
  <si>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</si>
  <si>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</si>
  <si>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</si>
  <si>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</si>
  <si>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</si>
  <si>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</si>
  <si>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</si>
  <si>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</si>
  <si>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</si>
  <si>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</si>
  <si>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</si>
  <si>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</si>
  <si>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</si>
  <si>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</si>
  <si>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</si>
  <si>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</si>
  <si>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</si>
  <si>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</si>
  <si>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</si>
  <si>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</si>
  <si>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</si>
  <si>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</si>
  <si>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</si>
  <si>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</si>
  <si>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</si>
  <si>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</si>
  <si>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</si>
  <si>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</si>
  <si>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</si>
  <si>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</si>
  <si>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</si>
  <si>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</si>
  <si>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</si>
  <si>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</si>
  <si>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</si>
  <si>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</si>
  <si>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</si>
  <si>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</si>
  <si>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</si>
  <si>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</si>
  <si>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</si>
  <si>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</si>
  <si>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</si>
  <si>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</si>
  <si>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</si>
  <si>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</si>
  <si>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</si>
  <si>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</si>
  <si>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</si>
  <si>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</si>
  <si>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</si>
  <si>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</si>
  <si>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</si>
  <si>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</si>
  <si>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</si>
  <si>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</si>
  <si>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</si>
  <si>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</si>
  <si>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</si>
  <si>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</si>
  <si>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</si>
  <si>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</si>
  <si>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</si>
  <si>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</si>
  <si>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</si>
  <si>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</si>
  <si>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</si>
  <si>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</si>
  <si>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</si>
  <si>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</si>
  <si>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</si>
  <si>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</si>
  <si>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</si>
  <si>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</si>
  <si>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</si>
  <si>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</si>
  <si>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</si>
  <si>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</si>
  <si>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</si>
  <si>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</si>
  <si>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</si>
  <si>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</si>
  <si>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</si>
  <si>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</si>
  <si>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</si>
  <si>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</si>
  <si>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</si>
  <si>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</si>
  <si>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</si>
  <si>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</si>
  <si>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</si>
  <si>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</si>
  <si>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</si>
  <si>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</si>
  <si>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</si>
  <si>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</si>
  <si>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</si>
  <si>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</si>
  <si>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</si>
  <si>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</si>
  <si>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</si>
  <si>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</si>
  <si>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</si>
  <si>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</si>
  <si>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</si>
  <si>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</si>
  <si>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</si>
  <si>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</si>
  <si>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</si>
  <si>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</si>
  <si>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</si>
  <si>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</si>
  <si>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</si>
  <si>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</si>
  <si>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</si>
  <si>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</si>
  <si>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</si>
  <si>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</si>
  <si>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</si>
  <si>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</si>
  <si>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</si>
  <si>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</si>
  <si>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</si>
  <si>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</si>
  <si>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</si>
  <si>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</si>
  <si>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</si>
  <si>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</si>
  <si>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</si>
  <si>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</si>
  <si>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</si>
  <si>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</si>
  <si>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</si>
  <si>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</si>
  <si>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</si>
  <si>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</si>
  <si>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</si>
  <si>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</si>
  <si>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</si>
  <si>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</si>
  <si>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</si>
  <si>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</si>
  <si>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</si>
  <si>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</si>
  <si>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</si>
  <si>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</si>
  <si>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</si>
  <si>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</si>
  <si>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</si>
  <si>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</si>
  <si>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</si>
  <si>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</si>
  <si>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</si>
  <si>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</si>
  <si>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</si>
  <si>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</si>
  <si>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</si>
  <si>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</si>
  <si>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</si>
  <si>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</si>
  <si>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</si>
  <si>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</si>
  <si>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</si>
  <si>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</si>
  <si>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</si>
  <si>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</si>
  <si>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</si>
  <si>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</si>
  <si>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</si>
  <si>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</si>
  <si>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</si>
  <si>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</si>
  <si>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</si>
  <si>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</si>
  <si>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</si>
  <si>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</si>
  <si>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</si>
  <si>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</si>
  <si>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</si>
  <si>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</si>
  <si>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</si>
  <si>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</si>
  <si>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</si>
  <si>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</si>
  <si>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</si>
  <si>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</si>
  <si>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</si>
  <si>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</si>
  <si>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</si>
  <si>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</si>
  <si>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</si>
  <si>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</si>
  <si>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</si>
  <si>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</si>
  <si>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</si>
  <si>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</si>
  <si>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</si>
  <si>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</si>
  <si>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</si>
  <si>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</si>
  <si>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</si>
  <si>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</si>
  <si>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</si>
  <si>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</si>
  <si>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</si>
  <si>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</si>
  <si>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</si>
  <si>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</si>
  <si>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</si>
  <si>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</si>
  <si>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</si>
  <si>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</si>
  <si>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</si>
  <si>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</si>
  <si>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</si>
  <si>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</si>
  <si>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</si>
  <si>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</si>
  <si>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</si>
  <si>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</si>
  <si>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</si>
  <si>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</si>
  <si>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</si>
  <si>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</si>
  <si>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</si>
  <si>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</si>
  <si>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</si>
  <si>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</si>
  <si>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</si>
  <si>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</si>
  <si>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</si>
  <si>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</si>
  <si>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</si>
  <si>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</si>
  <si>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</si>
  <si>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</si>
  <si>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</si>
  <si>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</si>
  <si>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</si>
  <si>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</si>
  <si>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</si>
  <si>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</si>
  <si>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</si>
  <si>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</si>
  <si>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</si>
  <si>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</si>
  <si>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</si>
  <si>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</si>
  <si>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</si>
  <si>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</si>
  <si>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</si>
  <si>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</si>
  <si>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</si>
  <si>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</si>
  <si>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</si>
  <si>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</si>
  <si>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</si>
  <si>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</si>
  <si>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</si>
  <si>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</si>
  <si>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</si>
  <si>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</si>
  <si>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</si>
  <si>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</si>
  <si>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</si>
  <si>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</si>
  <si>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</si>
  <si>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</si>
  <si>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</si>
  <si>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</si>
  <si>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</si>
  <si>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</si>
  <si>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</si>
  <si>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</si>
  <si>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</si>
  <si>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</si>
  <si>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</si>
  <si>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</si>
  <si>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</si>
  <si>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</si>
  <si>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</si>
  <si>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</si>
  <si>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</si>
  <si>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</si>
  <si>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</si>
  <si>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</si>
  <si>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</si>
  <si>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</si>
  <si>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</si>
  <si>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</si>
  <si>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</si>
  <si>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</si>
  <si>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</si>
  <si>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</si>
  <si>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</si>
  <si>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</si>
  <si>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</si>
  <si>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</si>
  <si>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</si>
  <si>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</si>
  <si>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</si>
  <si>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</si>
  <si>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</si>
  <si>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</si>
  <si>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</si>
  <si>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</si>
  <si>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</si>
  <si>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</si>
  <si>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</si>
  <si>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</si>
  <si>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</si>
  <si>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</si>
  <si>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</si>
  <si>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</si>
  <si>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</si>
  <si>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</si>
  <si>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</si>
  <si>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</si>
  <si>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</si>
  <si>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</si>
  <si>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</si>
  <si>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</si>
  <si>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</si>
  <si>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</si>
  <si>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</si>
  <si>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</si>
  <si>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</si>
  <si>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</si>
  <si>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</si>
  <si>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</si>
  <si>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</si>
  <si>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</si>
  <si>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</si>
  <si>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</si>
  <si>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</si>
  <si>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</si>
  <si>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</si>
  <si>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</si>
  <si>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</si>
  <si>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</si>
  <si>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</si>
  <si>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</si>
  <si>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</si>
  <si>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</si>
  <si>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</si>
  <si>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</si>
  <si>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</si>
  <si>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</si>
  <si>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</si>
  <si>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</si>
  <si>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</si>
  <si>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</si>
  <si>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</si>
  <si>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</si>
  <si>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</si>
  <si>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</si>
  <si>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</si>
  <si>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</si>
  <si>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</si>
  <si>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</si>
  <si>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</si>
  <si>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</si>
  <si>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</si>
  <si>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</si>
  <si>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</si>
  <si>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</si>
  <si>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</si>
  <si>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</si>
  <si>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</si>
  <si>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</si>
  <si>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</si>
  <si>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</si>
  <si>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</si>
  <si>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</si>
  <si>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</si>
  <si>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</si>
  <si>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</si>
  <si>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</si>
  <si>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</si>
  <si>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</si>
  <si>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</si>
  <si>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</si>
  <si>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</si>
  <si>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</si>
  <si>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</si>
  <si>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</si>
  <si>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</si>
  <si>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</si>
  <si>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</si>
  <si>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</si>
  <si>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</si>
  <si>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</si>
  <si>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</si>
  <si>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</si>
  <si>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</si>
  <si>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</si>
  <si>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</si>
  <si>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</si>
  <si>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</si>
  <si>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</si>
  <si>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</si>
  <si>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</si>
  <si>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</si>
  <si>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</si>
  <si>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</si>
  <si>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</si>
  <si>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</si>
  <si>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</si>
  <si>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</si>
  <si>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</si>
  <si>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</si>
  <si>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</si>
  <si>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</si>
  <si>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</si>
  <si>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</si>
  <si>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</si>
  <si>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</si>
  <si>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</si>
  <si>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</si>
  <si>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</si>
  <si>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</si>
  <si>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</si>
  <si>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</si>
  <si>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</si>
  <si>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</si>
  <si>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</si>
  <si>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</si>
  <si>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</si>
  <si>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</si>
  <si>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</si>
  <si>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</si>
  <si>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</si>
  <si>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</si>
  <si>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</si>
  <si>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</si>
  <si>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</si>
  <si>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</si>
  <si>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</si>
  <si>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</si>
  <si>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</si>
  <si>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</si>
  <si>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</si>
  <si>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</si>
  <si>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</si>
  <si>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</si>
  <si>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</si>
  <si>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</si>
  <si>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</si>
  <si>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</si>
  <si>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</si>
  <si>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</si>
  <si>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</si>
  <si>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</si>
  <si>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</si>
  <si>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</si>
  <si>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</si>
  <si>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</si>
  <si>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</si>
  <si>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</si>
  <si>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</si>
  <si>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</si>
  <si>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</si>
  <si>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</si>
  <si>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</si>
  <si>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</si>
  <si>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</si>
  <si>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</si>
  <si>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</si>
  <si>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</si>
  <si>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</si>
  <si>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</si>
  <si>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</si>
  <si>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</si>
  <si>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</si>
  <si>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</si>
  <si>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</si>
  <si>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</si>
  <si>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</si>
  <si>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</si>
  <si>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</si>
  <si>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</si>
  <si>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</si>
  <si>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</si>
  <si>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</si>
  <si>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</si>
  <si>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</si>
  <si>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</si>
  <si>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</si>
  <si>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</si>
  <si>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</si>
  <si>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</si>
  <si>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</si>
  <si>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</si>
  <si>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</si>
  <si>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</si>
  <si>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</si>
  <si>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</si>
  <si>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</si>
  <si>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</si>
  <si>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</si>
  <si>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</si>
  <si>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</si>
  <si>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</si>
  <si>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</si>
  <si>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</si>
  <si>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</si>
  <si>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</si>
  <si>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</si>
  <si>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</si>
  <si>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</si>
  <si>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</si>
  <si>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</si>
  <si>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</si>
  <si>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</si>
  <si>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</si>
  <si>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</si>
  <si>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</si>
  <si>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</si>
  <si>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</si>
  <si>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</si>
  <si>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</si>
  <si>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</si>
  <si>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</si>
  <si>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</si>
  <si>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</si>
  <si>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</si>
  <si>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</si>
  <si>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</si>
  <si>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</si>
  <si>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</si>
  <si>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</si>
  <si>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</si>
  <si>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</si>
  <si>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</si>
  <si>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</si>
  <si>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</si>
  <si>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</si>
  <si>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</si>
  <si>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</si>
  <si>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</si>
  <si>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</si>
  <si>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</si>
  <si>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</si>
  <si>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</si>
  <si>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</si>
  <si>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</si>
  <si>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</si>
  <si>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</si>
  <si>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</si>
  <si>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</si>
  <si>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</si>
  <si>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</si>
  <si>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</si>
  <si>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</si>
  <si>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</si>
  <si>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</si>
  <si>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</si>
  <si>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</si>
  <si>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</si>
  <si>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</si>
  <si>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</si>
  <si>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</si>
  <si>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</si>
  <si>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</si>
  <si>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</si>
  <si>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</si>
  <si>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</si>
  <si>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</si>
  <si>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</si>
  <si>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</si>
  <si>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</si>
  <si>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</si>
  <si>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</si>
  <si>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</si>
  <si>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</si>
  <si>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</si>
  <si>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</si>
  <si>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</si>
  <si>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</si>
  <si>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</si>
  <si>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</si>
  <si>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</si>
  <si>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</si>
  <si>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</si>
  <si>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</si>
  <si>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</si>
  <si>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</si>
  <si>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</si>
  <si>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</si>
  <si>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</si>
  <si>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</si>
  <si>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</si>
  <si>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</si>
  <si>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</si>
  <si>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</si>
  <si>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</si>
  <si>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</si>
  <si>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</si>
  <si>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</si>
  <si>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</si>
  <si>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</si>
  <si>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</si>
  <si>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</si>
  <si>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</si>
  <si>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</si>
  <si>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</si>
  <si>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</si>
  <si>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</si>
  <si>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</si>
  <si>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</si>
  <si>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</si>
  <si>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</si>
  <si>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</si>
  <si>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</si>
  <si>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</si>
  <si>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</si>
  <si>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</si>
  <si>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</si>
  <si>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</si>
  <si>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</si>
  <si>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</si>
  <si>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</si>
  <si>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</si>
  <si>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</si>
  <si>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</si>
  <si>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</si>
  <si>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</si>
  <si>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</si>
  <si>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</si>
  <si>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</si>
  <si>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</si>
  <si>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</si>
  <si>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</si>
  <si>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</si>
  <si>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</si>
  <si>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</si>
  <si>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</si>
  <si>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</si>
  <si>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</si>
  <si>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</si>
  <si>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</si>
  <si>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</si>
  <si>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</si>
  <si>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</si>
  <si>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</si>
  <si>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</si>
  <si>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</si>
  <si>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</si>
  <si>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</si>
  <si>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</si>
  <si>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</si>
  <si>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</si>
  <si>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</si>
  <si>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</si>
  <si>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</si>
  <si>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</si>
  <si>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</si>
  <si>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</si>
  <si>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</si>
  <si>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</si>
  <si>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</si>
  <si>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</si>
  <si>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</si>
  <si>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</si>
  <si>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</si>
  <si>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</si>
  <si>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</si>
  <si>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</si>
  <si>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</si>
  <si>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</si>
  <si>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</si>
  <si>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</si>
  <si>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</si>
  <si>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</si>
  <si>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</si>
  <si>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</si>
  <si>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</si>
  <si>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</si>
  <si>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</si>
  <si>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</si>
  <si>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</si>
  <si>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</si>
  <si>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</si>
  <si>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</si>
  <si>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</si>
  <si>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</si>
  <si>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</si>
  <si>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</si>
  <si>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</si>
  <si>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</si>
  <si>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</si>
  <si>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</si>
  <si>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</si>
  <si>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</si>
  <si>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</si>
  <si>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</si>
  <si>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</si>
  <si>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</si>
  <si>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</si>
  <si>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</si>
  <si>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</si>
  <si>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</si>
  <si>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</si>
  <si>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</si>
  <si>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</si>
  <si>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</si>
  <si>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</si>
  <si>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</si>
  <si>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</si>
  <si>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</si>
  <si>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</si>
  <si>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</si>
  <si>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</si>
  <si>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</si>
  <si>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</si>
  <si>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</si>
  <si>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</si>
  <si>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</si>
  <si>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</si>
  <si>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</si>
  <si>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</si>
  <si>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</si>
  <si>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</si>
  <si>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</si>
  <si>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</si>
  <si>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</si>
  <si>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</si>
  <si>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</si>
  <si>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</si>
  <si>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</si>
  <si>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</si>
  <si>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</si>
  <si>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</si>
  <si>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</si>
  <si>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</si>
  <si>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</si>
  <si>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</si>
  <si>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</si>
  <si>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</si>
  <si>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</si>
  <si>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</si>
  <si>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</si>
  <si>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</si>
  <si>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</si>
  <si>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</si>
  <si>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</si>
  <si>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</si>
  <si>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</si>
  <si>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</si>
  <si>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</si>
  <si>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</si>
  <si>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</si>
  <si>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</si>
  <si>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</si>
  <si>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</si>
  <si>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</si>
  <si>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</si>
  <si>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</si>
  <si>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</si>
  <si>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</si>
  <si>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</si>
  <si>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</si>
  <si>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</si>
  <si>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</si>
  <si>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</si>
  <si>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</si>
  <si>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</si>
  <si>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</si>
  <si>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</si>
  <si>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</si>
  <si>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</si>
  <si>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</si>
  <si>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</si>
  <si>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</si>
  <si>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</si>
  <si>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</si>
  <si>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</si>
  <si>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</si>
  <si>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</si>
  <si>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</si>
  <si>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</si>
  <si>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</si>
  <si>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</si>
  <si>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</si>
  <si>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</si>
  <si>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</si>
  <si>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</si>
  <si>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</si>
  <si>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</si>
  <si>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</si>
  <si>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</si>
  <si>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</si>
  <si>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</si>
  <si>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</si>
  <si>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</si>
  <si>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</si>
  <si>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</si>
  <si>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</si>
  <si>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</si>
  <si>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</si>
  <si>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</si>
  <si>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</si>
  <si>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</si>
  <si>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</si>
  <si>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</si>
  <si>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</si>
  <si>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</si>
  <si>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</si>
  <si>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</si>
  <si>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</si>
  <si>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</si>
  <si>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</si>
  <si>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</si>
  <si>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</si>
  <si>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</si>
  <si>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</si>
  <si>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</si>
  <si>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</si>
  <si>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</si>
  <si>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</si>
  <si>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</si>
  <si>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</si>
  <si>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</si>
  <si>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</si>
  <si>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</si>
  <si>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</si>
  <si>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</si>
  <si>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</si>
  <si>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</si>
  <si>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</si>
  <si>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</si>
  <si>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</si>
  <si>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</si>
  <si>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</si>
  <si>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</si>
  <si>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</si>
  <si>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</si>
  <si>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</si>
  <si>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</si>
  <si>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</si>
  <si>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</si>
  <si>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</si>
  <si>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</si>
  <si>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</si>
  <si>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</si>
  <si>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</si>
  <si>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</si>
  <si>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</si>
  <si>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</si>
  <si>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</si>
  <si>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</si>
  <si>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</si>
  <si>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</si>
  <si>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</si>
  <si>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</si>
  <si>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</si>
  <si>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</si>
  <si>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</si>
  <si>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</si>
  <si>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</si>
  <si>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</si>
  <si>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</si>
  <si>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</si>
  <si>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</si>
  <si>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</si>
  <si>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</si>
  <si>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</si>
  <si>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</si>
  <si>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</si>
  <si>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</si>
  <si>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</si>
  <si>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</si>
  <si>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</si>
  <si>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</si>
  <si>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</si>
  <si>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</si>
  <si>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</si>
  <si>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</si>
  <si>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</si>
  <si>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</si>
  <si>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</si>
  <si>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</si>
  <si>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</si>
  <si>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</si>
  <si>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</si>
  <si>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</si>
  <si>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</si>
  <si>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</si>
  <si>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</si>
  <si>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</si>
  <si>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</si>
  <si>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</si>
  <si>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</si>
  <si>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</si>
  <si>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</si>
  <si>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</si>
  <si>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</si>
  <si>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</si>
  <si>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</si>
  <si>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</si>
  <si>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</si>
  <si>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</si>
  <si>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</si>
  <si>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</si>
  <si>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</si>
  <si>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</si>
  <si>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</si>
  <si>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</si>
  <si>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</si>
  <si>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</si>
  <si>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</si>
  <si>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</si>
  <si>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</si>
  <si>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</si>
  <si>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</si>
  <si>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</si>
  <si>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</si>
  <si>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</si>
  <si>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</si>
  <si>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</si>
  <si>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</si>
  <si>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</si>
  <si>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</si>
  <si>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</si>
  <si>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</si>
  <si>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</si>
  <si>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</si>
  <si>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</si>
  <si>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</si>
  <si>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</si>
  <si>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</si>
  <si>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</si>
  <si>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</si>
  <si>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</si>
  <si>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</si>
  <si>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</si>
  <si>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</si>
  <si>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</si>
  <si>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</si>
  <si>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</si>
  <si>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</si>
  <si>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</si>
  <si>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</si>
  <si>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</si>
  <si>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</si>
  <si>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</si>
  <si>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</si>
  <si>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</si>
  <si>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</si>
  <si>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</si>
  <si>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</si>
  <si>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</si>
  <si>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</si>
  <si>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</si>
  <si>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</si>
  <si>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</si>
  <si>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</si>
  <si>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</si>
  <si>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</si>
  <si>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</si>
  <si>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</si>
  <si>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</si>
  <si>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</si>
  <si>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</si>
  <si>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</si>
  <si>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</si>
  <si>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</si>
  <si>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</si>
  <si>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</si>
  <si>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</si>
  <si>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</si>
  <si>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</si>
  <si>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</si>
  <si>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</si>
  <si>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</si>
  <si>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</si>
  <si>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</si>
  <si>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</si>
  <si>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</si>
  <si>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</si>
  <si>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</si>
  <si>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</si>
  <si>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</si>
  <si>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</si>
  <si>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</si>
  <si>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</si>
  <si>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</si>
  <si>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</si>
  <si>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</si>
  <si>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</si>
  <si>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</si>
  <si>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</si>
  <si>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</si>
  <si>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</si>
  <si>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</si>
  <si>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</si>
  <si>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</si>
  <si>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</si>
  <si>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</si>
  <si>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</si>
  <si>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</si>
  <si>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</si>
  <si>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</si>
  <si>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</si>
  <si>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</si>
  <si>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</si>
  <si>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</si>
  <si>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</si>
  <si>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</si>
  <si>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</si>
  <si>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</si>
  <si>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</si>
  <si>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</si>
  <si>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</si>
  <si>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</si>
  <si>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</si>
  <si>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</si>
  <si>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</si>
  <si>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</si>
  <si>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</si>
  <si>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</si>
  <si>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</si>
  <si>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</si>
  <si>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</si>
  <si>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</si>
  <si>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</si>
  <si>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</si>
  <si>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</si>
  <si>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</si>
  <si>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</si>
  <si>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</si>
  <si>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</si>
  <si>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</si>
  <si>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</si>
  <si>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</si>
  <si>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</si>
  <si>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</si>
  <si>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</si>
  <si>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</si>
  <si>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</si>
  <si>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</si>
  <si>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</si>
  <si>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</si>
  <si>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</si>
  <si>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</si>
  <si>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</si>
  <si>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</si>
  <si>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</si>
  <si>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</si>
  <si>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</si>
  <si>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</si>
  <si>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</si>
  <si>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</si>
  <si>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</si>
  <si>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</si>
  <si>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</si>
  <si>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</si>
  <si>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</si>
  <si>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</si>
  <si>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</si>
  <si>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</si>
  <si>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</si>
  <si>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</si>
  <si>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</si>
  <si>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</si>
  <si>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</si>
  <si>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</si>
  <si>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</si>
  <si>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</si>
  <si>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</si>
  <si>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</si>
  <si>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</si>
  <si>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</si>
  <si>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</si>
  <si>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</si>
  <si>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</si>
  <si>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</si>
  <si>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</si>
  <si>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</si>
  <si>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</si>
  <si>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</si>
  <si>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</si>
  <si>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</si>
  <si>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</si>
  <si>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</si>
  <si>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</si>
  <si>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</si>
  <si>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</si>
  <si>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</si>
  <si>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</si>
  <si>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</si>
  <si>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</si>
  <si>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</si>
  <si>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</si>
  <si>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</si>
  <si>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</si>
  <si>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</si>
  <si>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</si>
  <si>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</si>
  <si>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</si>
  <si>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</si>
  <si>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</si>
  <si>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</si>
  <si>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</si>
  <si>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</si>
  <si>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</si>
  <si>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</si>
  <si>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</si>
  <si>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</si>
  <si>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</si>
  <si>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</si>
  <si>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</si>
  <si>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</si>
  <si>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</si>
  <si>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</si>
  <si>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</si>
  <si>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</si>
  <si>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</si>
  <si>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</si>
  <si>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</si>
  <si>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</si>
  <si>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</si>
  <si>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</si>
  <si>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</si>
  <si>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</si>
  <si>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</si>
  <si>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</si>
  <si>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</si>
  <si>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</si>
  <si>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</si>
  <si>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</si>
  <si>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</si>
  <si>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</si>
  <si>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</si>
  <si>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</si>
  <si>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</si>
  <si>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</si>
  <si>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</si>
  <si>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</si>
  <si>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</si>
  <si>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</si>
  <si>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</si>
  <si>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</si>
  <si>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</si>
  <si>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</si>
  <si>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</si>
  <si>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</si>
  <si>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</si>
  <si>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</si>
  <si>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</si>
  <si>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</si>
  <si>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</si>
  <si>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</si>
  <si>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</si>
  <si>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</si>
  <si>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</si>
  <si>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</si>
  <si>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</si>
  <si>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</si>
  <si>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</si>
  <si>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</si>
  <si>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</si>
  <si>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</si>
  <si>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</si>
  <si>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</si>
  <si>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</si>
  <si>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</si>
  <si>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</si>
  <si>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</si>
  <si>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</si>
  <si>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</si>
  <si>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</si>
  <si>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</si>
  <si>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</si>
  <si>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</si>
  <si>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</si>
  <si>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</si>
  <si>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</si>
  <si>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</si>
  <si>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</si>
  <si>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</si>
  <si>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</si>
  <si>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</si>
  <si>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</si>
  <si>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</si>
  <si>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</si>
  <si>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</si>
  <si>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</si>
  <si>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</si>
  <si>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</si>
  <si>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</si>
  <si>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</si>
  <si>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</si>
  <si>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</si>
  <si>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</si>
  <si>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</si>
  <si>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</si>
  <si>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</si>
  <si>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</si>
  <si>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</si>
  <si>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</si>
  <si>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</si>
  <si>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</si>
  <si>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</si>
  <si>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</si>
  <si>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</si>
  <si>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</si>
  <si>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</si>
  <si>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</si>
  <si>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</si>
  <si>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</si>
  <si>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</si>
  <si>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</si>
  <si>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</si>
  <si>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</si>
  <si>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</si>
  <si>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</si>
  <si>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</si>
  <si>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</si>
  <si>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</si>
  <si>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</si>
  <si>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</si>
  <si>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</si>
  <si>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</si>
  <si>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</si>
  <si>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</si>
  <si>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</si>
  <si>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</si>
  <si>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</si>
  <si>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</si>
  <si>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</si>
  <si>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</si>
  <si>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</si>
  <si>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</si>
  <si>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</si>
  <si>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</si>
  <si>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</si>
  <si>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</si>
  <si>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</si>
  <si>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</si>
  <si>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</si>
  <si>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</si>
  <si>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</si>
  <si>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</si>
  <si>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</si>
  <si>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</si>
  <si>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</si>
  <si>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</si>
  <si>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</si>
  <si>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</si>
  <si>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</si>
  <si>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</si>
  <si>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</si>
  <si>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</si>
  <si>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</si>
  <si>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</si>
  <si>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</si>
  <si>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</si>
  <si>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</si>
  <si>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</si>
  <si>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</si>
  <si>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</si>
  <si>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</si>
  <si>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</si>
  <si>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</si>
  <si>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</si>
  <si>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</si>
  <si>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</si>
  <si>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</si>
  <si>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</si>
  <si>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</si>
  <si>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</si>
  <si>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</si>
  <si>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</si>
  <si>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</si>
  <si>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</si>
  <si>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</si>
  <si>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</si>
  <si>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</si>
  <si>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</si>
  <si>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</si>
  <si>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</si>
  <si>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</si>
  <si>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</si>
  <si>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</si>
  <si>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</si>
  <si>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</si>
  <si>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</si>
  <si>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</si>
  <si>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</si>
  <si>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</si>
  <si>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</si>
  <si>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</si>
  <si>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</si>
  <si>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</si>
  <si>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</si>
  <si>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</si>
  <si>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</si>
  <si>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</si>
  <si>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</si>
  <si>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</si>
  <si>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</si>
  <si>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</si>
  <si>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</si>
  <si>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</si>
  <si>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</si>
  <si>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</si>
  <si>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</si>
  <si>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</si>
  <si>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</si>
  <si>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</si>
  <si>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</si>
  <si>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</si>
  <si>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</si>
  <si>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</si>
  <si>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</si>
  <si>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</si>
  <si>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</si>
  <si>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</si>
  <si>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</si>
  <si>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</si>
  <si>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</si>
  <si>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</si>
  <si>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</si>
  <si>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</si>
  <si>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</si>
  <si>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</si>
  <si>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</si>
  <si>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</si>
  <si>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</si>
  <si>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</si>
  <si>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</si>
  <si>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</si>
  <si>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</si>
  <si>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</si>
  <si>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</si>
  <si>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</si>
  <si>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</si>
  <si>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</si>
  <si>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</si>
  <si>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</si>
  <si>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</si>
  <si>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</si>
  <si>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</si>
  <si>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</si>
  <si>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</si>
  <si>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</si>
  <si>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</si>
  <si>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</si>
  <si>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</si>
  <si>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</si>
  <si>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</si>
  <si>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</si>
  <si>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</si>
  <si>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</si>
  <si>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</si>
  <si>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</si>
  <si>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</si>
  <si>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</si>
  <si>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</si>
  <si>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</si>
  <si>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</si>
  <si>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</si>
  <si>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</si>
  <si>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</si>
  <si>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</si>
  <si>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</si>
  <si>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</si>
  <si>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</si>
  <si>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</si>
  <si>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</si>
  <si>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</si>
  <si>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</si>
  <si>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</si>
  <si>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</si>
  <si>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</si>
  <si>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</si>
  <si>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</si>
  <si>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</si>
  <si>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</si>
  <si>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</si>
  <si>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</si>
  <si>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</si>
  <si>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</si>
  <si>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</si>
  <si>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</si>
  <si>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</si>
  <si>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</si>
  <si>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</si>
  <si>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</si>
  <si>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</si>
  <si>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</si>
  <si>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</si>
  <si>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</si>
  <si>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</si>
  <si>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</si>
  <si>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</si>
  <si>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</si>
  <si>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</si>
  <si>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</si>
  <si>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</si>
  <si>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</si>
  <si>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</si>
  <si>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</si>
  <si>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</si>
  <si>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</si>
  <si>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</si>
  <si>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</si>
  <si>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</si>
  <si>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</si>
  <si>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</si>
  <si>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</si>
  <si>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</si>
  <si>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</si>
  <si>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</si>
  <si>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</si>
  <si>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</si>
  <si>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</si>
  <si>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</si>
  <si>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</si>
  <si>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</si>
  <si>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</si>
  <si>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</si>
  <si>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</si>
  <si>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</si>
  <si>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</si>
  <si>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</si>
  <si>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</si>
  <si>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</si>
  <si>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</si>
  <si>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</si>
  <si>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</si>
  <si>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</si>
  <si>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</si>
  <si>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</si>
  <si>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</si>
  <si>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</si>
  <si>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</si>
  <si>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</si>
  <si>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</si>
  <si>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</si>
  <si>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</si>
  <si>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</si>
  <si>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</si>
  <si>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</si>
  <si>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</si>
  <si>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</si>
  <si>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</si>
  <si>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</si>
  <si>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</si>
  <si>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</si>
  <si>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</si>
  <si>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</si>
  <si>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</si>
  <si>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</si>
  <si>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</si>
  <si>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</si>
  <si>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</si>
  <si>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</si>
  <si>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</si>
  <si>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</si>
  <si>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</si>
  <si>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</si>
  <si>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</si>
  <si>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</si>
  <si>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</si>
  <si>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</si>
  <si>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</si>
  <si>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</si>
  <si>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</si>
  <si>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</si>
  <si>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</si>
  <si>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</si>
  <si>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</si>
  <si>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</si>
  <si>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</si>
  <si>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</si>
  <si>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</si>
  <si>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</si>
  <si>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</si>
  <si>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</si>
  <si>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</si>
  <si>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</si>
  <si>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</si>
  <si>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</si>
  <si>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</si>
  <si>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</si>
  <si>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</si>
  <si>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</si>
  <si>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</si>
  <si>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</si>
  <si>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</si>
  <si>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</si>
  <si>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</si>
  <si>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</si>
  <si>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</si>
  <si>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</si>
  <si>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</si>
  <si>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</si>
  <si>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</si>
  <si>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</si>
  <si>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</si>
  <si>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</si>
  <si>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</si>
  <si>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</si>
  <si>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</si>
  <si>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</si>
  <si>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</si>
  <si>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</si>
  <si>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</si>
  <si>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</si>
  <si>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</si>
  <si>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</si>
  <si>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</si>
  <si>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</si>
  <si>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</si>
  <si>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</si>
  <si>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</si>
  <si>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</si>
  <si>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</si>
  <si>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</si>
  <si>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</si>
  <si>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</si>
  <si>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</si>
  <si>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</si>
  <si>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</si>
  <si>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</si>
  <si>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</si>
  <si>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</si>
  <si>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</si>
  <si>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</si>
  <si>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</si>
  <si>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</si>
  <si>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</si>
  <si>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</si>
  <si>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</si>
  <si>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</si>
  <si>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</si>
  <si>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</si>
  <si>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</si>
  <si>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</si>
  <si>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</si>
  <si>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</si>
  <si>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</si>
  <si>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</si>
  <si>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</si>
  <si>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</si>
  <si>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</si>
  <si>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</si>
  <si>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</si>
  <si>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</si>
  <si>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</si>
  <si>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</si>
  <si>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</si>
  <si>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</si>
  <si>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</si>
  <si>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</si>
  <si>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</si>
  <si>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</si>
  <si>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</si>
  <si>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</si>
  <si>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</si>
  <si>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</si>
  <si>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</si>
  <si>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</si>
  <si>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</si>
  <si>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</si>
  <si>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</si>
  <si>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</si>
  <si>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</si>
  <si>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</si>
  <si>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</si>
  <si>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</si>
  <si>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</si>
  <si>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</si>
  <si>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</si>
  <si>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</si>
  <si>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</si>
  <si>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</si>
  <si>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</si>
  <si>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</si>
  <si>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</si>
  <si>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</si>
  <si>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</si>
  <si>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</si>
  <si>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</si>
  <si>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</si>
  <si>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</si>
  <si>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</si>
  <si>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</si>
  <si>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</si>
  <si>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</si>
  <si>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</si>
  <si>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</si>
  <si>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</si>
  <si>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</si>
  <si>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</si>
  <si>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</si>
  <si>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</si>
  <si>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</si>
  <si>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</si>
  <si>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</si>
  <si>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</si>
  <si>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</si>
  <si>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</si>
  <si>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</si>
  <si>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</si>
  <si>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</si>
  <si>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</si>
  <si>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</si>
  <si>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</si>
  <si>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</si>
  <si>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</si>
  <si>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</si>
  <si>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</si>
  <si>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</si>
  <si>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</si>
  <si>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</si>
  <si>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</si>
  <si>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</si>
  <si>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</si>
  <si>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</si>
  <si>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</si>
  <si>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</si>
  <si>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</si>
  <si>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</si>
  <si>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</si>
  <si>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</si>
  <si>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</si>
  <si>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</si>
  <si>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</si>
  <si>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</si>
  <si>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</si>
  <si>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</si>
  <si>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</si>
  <si>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</si>
  <si>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</si>
  <si>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</si>
  <si>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</si>
  <si>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</si>
  <si>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</si>
  <si>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</si>
  <si>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</si>
  <si>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</si>
  <si>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</si>
  <si>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</si>
  <si>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</si>
  <si>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</si>
  <si>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</si>
  <si>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</si>
  <si>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</si>
  <si>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</si>
  <si>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</si>
  <si>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</si>
  <si>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</si>
  <si>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</si>
  <si>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</si>
  <si>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</si>
  <si>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</si>
  <si>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</si>
  <si>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</si>
  <si>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</si>
  <si>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</si>
  <si>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</si>
  <si>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</si>
  <si>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</si>
  <si>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</si>
  <si>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</si>
  <si>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</si>
  <si>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</si>
  <si>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</si>
  <si>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</si>
  <si>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</si>
  <si>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</si>
  <si>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</si>
  <si>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</si>
  <si>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</si>
  <si>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</si>
  <si>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</si>
  <si>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</si>
  <si>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</si>
  <si>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</si>
  <si>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</si>
  <si>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</si>
  <si>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</si>
  <si>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</si>
  <si>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</si>
  <si>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</si>
  <si>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</si>
  <si>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</si>
  <si>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</si>
  <si>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</si>
  <si>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</si>
  <si>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</si>
  <si>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</si>
  <si>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</si>
  <si>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</si>
  <si>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</si>
  <si>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</si>
  <si>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</si>
  <si>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</si>
  <si>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</si>
  <si>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</si>
  <si>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</si>
  <si>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</si>
  <si>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</si>
  <si>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</si>
  <si>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</si>
  <si>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</si>
  <si>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</si>
  <si>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</si>
  <si>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</si>
  <si>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</si>
  <si>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</si>
  <si>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</si>
  <si>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</si>
  <si>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</si>
  <si>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</si>
  <si>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</si>
  <si>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</si>
  <si>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</si>
  <si>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</si>
  <si>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</si>
  <si>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</si>
  <si>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</si>
  <si>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</si>
  <si>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</si>
  <si>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</si>
  <si>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</si>
  <si>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</si>
  <si>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</si>
  <si>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</si>
  <si>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</si>
  <si>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</si>
  <si>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</si>
  <si>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</si>
  <si>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</si>
  <si>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</si>
  <si>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</si>
  <si>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</si>
  <si>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</si>
  <si>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</si>
  <si>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</si>
  <si>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</si>
  <si>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</si>
  <si>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</si>
  <si>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</si>
  <si>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</si>
  <si>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</si>
  <si>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</si>
  <si>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</si>
  <si>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</si>
  <si>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</si>
  <si>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</si>
  <si>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</si>
  <si>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</si>
  <si>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</si>
  <si>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</si>
  <si>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</si>
  <si>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</si>
  <si>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</si>
  <si>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</si>
  <si>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</si>
  <si>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</si>
  <si>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</si>
  <si>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</si>
  <si>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</si>
  <si>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</si>
  <si>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</si>
  <si>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</si>
  <si>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</si>
  <si>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</si>
  <si>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</si>
  <si>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</si>
  <si>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</si>
  <si>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</si>
  <si>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</si>
  <si>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</si>
  <si>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</si>
  <si>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</si>
  <si>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</si>
  <si>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</si>
  <si>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</si>
  <si>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</si>
  <si>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</si>
  <si>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</si>
  <si>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</si>
  <si>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</si>
  <si>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</si>
  <si>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</si>
  <si>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</si>
  <si>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</si>
  <si>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</si>
  <si>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</si>
  <si>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</si>
  <si>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</si>
  <si>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</si>
  <si>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</si>
  <si>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</si>
  <si>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</si>
  <si>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</si>
  <si>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</si>
  <si>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</si>
  <si>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</si>
  <si>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</si>
  <si>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</si>
  <si>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</si>
  <si>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</si>
  <si>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</si>
  <si>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</si>
  <si>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</si>
  <si>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</si>
  <si>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</si>
  <si>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</si>
  <si>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</si>
  <si>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</si>
  <si>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</si>
  <si>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</si>
  <si>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</si>
  <si>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</si>
  <si>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</si>
  <si>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</si>
  <si>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</si>
  <si>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</si>
  <si>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</si>
  <si>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</si>
  <si>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</si>
  <si>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</si>
  <si>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</si>
  <si>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</si>
  <si>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</si>
  <si>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</si>
  <si>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</si>
  <si>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</si>
  <si>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</si>
  <si>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</si>
  <si>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</si>
  <si>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</si>
  <si>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</si>
  <si>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</si>
  <si>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</si>
  <si>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</si>
  <si>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</si>
  <si>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</si>
  <si>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</si>
  <si>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</si>
  <si>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</si>
  <si>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</si>
  <si>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</si>
  <si>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</si>
  <si>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</si>
  <si>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</si>
  <si>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</si>
  <si>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</si>
  <si>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</si>
  <si>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</si>
  <si>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</si>
  <si>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</si>
  <si>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</si>
  <si>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</si>
  <si>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</si>
  <si>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</si>
  <si>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</si>
  <si>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</si>
  <si>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</si>
  <si>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</si>
  <si>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</si>
  <si>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</si>
  <si>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</si>
  <si>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</si>
  <si>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</si>
  <si>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</si>
  <si>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</si>
  <si>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</si>
  <si>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</si>
  <si>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</si>
  <si>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</si>
  <si>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</si>
  <si>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</si>
  <si>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</si>
  <si>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</si>
  <si>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</si>
  <si>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</si>
  <si>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</si>
  <si>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</si>
  <si>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</si>
  <si>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</si>
  <si>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</si>
  <si>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</si>
  <si>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</si>
  <si>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</si>
  <si>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</si>
  <si>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</si>
  <si>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</si>
  <si>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</si>
  <si>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</si>
  <si>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</si>
  <si>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</si>
  <si>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</si>
  <si>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</si>
  <si>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</si>
  <si>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</si>
  <si>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</si>
  <si>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</si>
  <si>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</si>
  <si>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</si>
  <si>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</si>
  <si>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</si>
  <si>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</si>
  <si>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</si>
  <si>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</si>
  <si>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</si>
  <si>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</si>
  <si>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</si>
  <si>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</si>
  <si>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</si>
  <si>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</si>
  <si>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</si>
  <si>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</si>
  <si>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</si>
  <si>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</si>
  <si>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</si>
  <si>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</si>
  <si>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</si>
  <si>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</si>
  <si>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</si>
  <si>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</si>
  <si>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</si>
  <si>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</si>
  <si>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</si>
  <si>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</si>
  <si>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</si>
  <si>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</si>
  <si>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</si>
  <si>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</si>
  <si>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</si>
  <si>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</si>
  <si>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</si>
  <si>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</si>
  <si>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</si>
  <si>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</si>
  <si>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</si>
  <si>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</si>
  <si>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</si>
  <si>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</si>
  <si>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</si>
  <si>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</si>
  <si>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</si>
  <si>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</si>
  <si>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</si>
  <si>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</si>
  <si>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</si>
  <si>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</si>
  <si>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</si>
  <si>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</si>
  <si>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</si>
  <si>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</si>
  <si>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</si>
  <si>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</si>
  <si>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</si>
  <si>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</si>
  <si>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</si>
  <si>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</si>
  <si>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</si>
  <si>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</si>
  <si>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</si>
  <si>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</si>
  <si>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</si>
  <si>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</si>
  <si>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</si>
  <si>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</si>
  <si>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</si>
  <si>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</si>
  <si>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</si>
  <si>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</si>
  <si>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</si>
  <si>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</si>
  <si>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</si>
  <si>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</si>
  <si>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</si>
  <si>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</si>
  <si>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</si>
  <si>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</si>
  <si>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</si>
  <si>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</si>
  <si>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</si>
  <si>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</si>
  <si>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</si>
  <si>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</si>
  <si>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</si>
  <si>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</si>
  <si>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</si>
  <si>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</si>
  <si>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</si>
  <si>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</si>
  <si>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</si>
  <si>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</si>
  <si>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</si>
  <si>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</si>
  <si>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</si>
  <si>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</si>
  <si>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</si>
  <si>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</si>
  <si>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</si>
  <si>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</si>
  <si>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</si>
  <si>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</si>
  <si>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</si>
  <si>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</si>
  <si>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</si>
  <si>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</si>
  <si>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</si>
  <si>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</si>
  <si>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</si>
  <si>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</si>
  <si>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</si>
  <si>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</si>
  <si>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</si>
  <si>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</si>
  <si>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</si>
  <si>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</si>
  <si>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</si>
  <si>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</si>
  <si>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</si>
  <si>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</si>
  <si>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</si>
  <si>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</si>
  <si>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</si>
  <si>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</si>
  <si>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</si>
  <si>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</si>
  <si>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</si>
  <si>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</si>
  <si>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</si>
  <si>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</si>
  <si>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</si>
  <si>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</si>
  <si>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</si>
  <si>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</si>
  <si>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</si>
  <si>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</si>
  <si>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</si>
  <si>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</si>
  <si>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</si>
  <si>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</si>
  <si>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</si>
  <si>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</si>
  <si>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</si>
  <si>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</si>
  <si>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</si>
  <si>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</si>
  <si>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</si>
  <si>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</si>
  <si>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</si>
  <si>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</si>
  <si>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</si>
  <si>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</si>
  <si>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</si>
  <si>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</si>
  <si>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</si>
  <si>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</si>
  <si>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</si>
  <si>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</si>
  <si>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</si>
  <si>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</si>
  <si>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</si>
  <si>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</si>
  <si>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</si>
  <si>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</si>
  <si>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</si>
  <si>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</si>
  <si>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</si>
  <si>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</si>
  <si>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</si>
  <si>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</si>
  <si>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</si>
  <si>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</si>
  <si>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</si>
  <si>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</si>
  <si>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</si>
  <si>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</si>
  <si>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</si>
  <si>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</si>
  <si>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</si>
  <si>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</si>
  <si>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</si>
  <si>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</si>
  <si>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</si>
  <si>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</si>
  <si>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</si>
  <si>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</si>
  <si>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</si>
  <si>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</si>
  <si>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</si>
  <si>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</si>
  <si>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</si>
  <si>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</si>
  <si>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</si>
  <si>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</si>
  <si>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</si>
  <si>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</si>
  <si>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</si>
  <si>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</si>
  <si>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</si>
  <si>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</si>
  <si>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</si>
  <si>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</si>
  <si>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</si>
  <si>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</si>
  <si>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</si>
  <si>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</si>
  <si>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</si>
  <si>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</si>
  <si>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</si>
  <si>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</si>
  <si>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</si>
  <si>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</si>
  <si>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</si>
  <si>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</si>
  <si>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</si>
  <si>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</si>
  <si>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</si>
  <si>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</si>
  <si>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</si>
  <si>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</si>
  <si>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</si>
  <si>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</si>
  <si>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</si>
  <si>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</si>
  <si>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</si>
  <si>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</si>
  <si>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</si>
  <si>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</si>
  <si>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</si>
  <si>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</si>
  <si>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</si>
  <si>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</si>
  <si>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</si>
  <si>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</si>
  <si>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</si>
  <si>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</si>
  <si>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</si>
  <si>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</si>
  <si>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</si>
  <si>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</si>
  <si>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</si>
  <si>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</si>
  <si>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</si>
  <si>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</si>
  <si>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</si>
  <si>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</si>
  <si>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</si>
  <si>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</si>
  <si>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</si>
  <si>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</si>
  <si>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</si>
  <si>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</si>
  <si>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</si>
  <si>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</si>
  <si>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</si>
  <si>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</si>
  <si>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</si>
  <si>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</si>
  <si>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</si>
  <si>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</si>
  <si>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</si>
  <si>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</si>
  <si>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</si>
  <si>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</si>
  <si>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</si>
  <si>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</si>
  <si>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</si>
  <si>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</si>
  <si>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</si>
  <si>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</si>
  <si>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</si>
  <si>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</si>
  <si>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</si>
  <si>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</si>
  <si>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</si>
  <si>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</si>
  <si>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</si>
  <si>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</si>
  <si>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</si>
  <si>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</si>
  <si>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</si>
  <si>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</si>
  <si>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</si>
  <si>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</si>
  <si>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</si>
  <si>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</si>
  <si>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</si>
  <si>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</si>
  <si>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</si>
  <si>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</si>
  <si>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</si>
  <si>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</si>
  <si>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</si>
  <si>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</si>
  <si>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</si>
  <si>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</si>
  <si>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</si>
  <si>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</si>
  <si>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</si>
  <si>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</si>
  <si>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</si>
  <si>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</si>
  <si>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</si>
  <si>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</si>
  <si>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</si>
  <si>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</si>
  <si>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</si>
  <si>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</si>
  <si>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</si>
  <si>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</si>
  <si>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</si>
  <si>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</si>
  <si>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</si>
  <si>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</si>
  <si>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</si>
  <si>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</si>
  <si>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</si>
  <si>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</si>
  <si>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</si>
  <si>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</si>
  <si>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</si>
  <si>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</si>
  <si>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</si>
  <si>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</si>
  <si>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</si>
  <si>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</si>
  <si>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</si>
  <si>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</si>
  <si>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</si>
  <si>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</si>
  <si>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</si>
  <si>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</si>
  <si>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</si>
  <si>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</si>
  <si>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</si>
  <si>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</si>
  <si>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</si>
  <si>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</si>
  <si>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</si>
  <si>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</si>
  <si>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</si>
  <si>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</si>
  <si>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</si>
  <si>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</si>
  <si>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</si>
  <si>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</si>
  <si>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</si>
  <si>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</si>
  <si>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</si>
  <si>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</si>
  <si>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</si>
  <si>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</si>
  <si>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</si>
  <si>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</si>
  <si>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</si>
  <si>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</si>
  <si>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</si>
  <si>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</si>
  <si>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</si>
  <si>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</si>
  <si>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</si>
  <si>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</si>
  <si>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</si>
  <si>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</si>
  <si>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</si>
  <si>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</si>
  <si>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</si>
  <si>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</si>
  <si>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</si>
  <si>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</si>
  <si>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</si>
  <si>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</si>
  <si>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</si>
  <si>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</si>
  <si>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</si>
  <si>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</si>
  <si>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</si>
  <si>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</si>
  <si>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</si>
  <si>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</si>
  <si>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</si>
  <si>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</si>
  <si>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</si>
  <si>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</si>
  <si>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</si>
  <si>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</si>
  <si>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</si>
  <si>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</si>
  <si>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</si>
  <si>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</si>
  <si>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</si>
  <si>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</si>
  <si>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</si>
  <si>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</si>
  <si>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</si>
  <si>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</si>
  <si>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</si>
  <si>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</si>
  <si>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</si>
  <si>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</si>
  <si>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</si>
  <si>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</si>
  <si>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</si>
  <si>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</si>
  <si>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</si>
  <si>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</si>
  <si>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</si>
  <si>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</si>
  <si>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</si>
  <si>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</si>
  <si>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</si>
  <si>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</si>
  <si>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</si>
  <si>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</si>
  <si>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</si>
  <si>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</si>
  <si>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</si>
  <si>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</si>
  <si>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</si>
  <si>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</si>
  <si>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</si>
  <si>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</si>
  <si>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</si>
  <si>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</si>
  <si>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</si>
  <si>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</si>
  <si>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</si>
  <si>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</si>
  <si>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</si>
  <si>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</si>
  <si>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</si>
  <si>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</si>
  <si>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</si>
  <si>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</si>
  <si>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</si>
  <si>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</si>
  <si>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</si>
  <si>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</si>
  <si>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</si>
  <si>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</si>
  <si>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</si>
  <si>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</si>
  <si>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</si>
  <si>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</si>
  <si>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</si>
  <si>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</si>
  <si>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</si>
  <si>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</si>
  <si>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</si>
  <si>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</si>
  <si>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</si>
  <si>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</si>
  <si>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</si>
  <si>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</si>
  <si>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</si>
  <si>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</si>
  <si>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</si>
  <si>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</si>
  <si>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</si>
  <si>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</si>
  <si>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</si>
  <si>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</si>
  <si>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</si>
  <si>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</si>
  <si>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</si>
  <si>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</si>
  <si>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</si>
  <si>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</si>
  <si>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</si>
  <si>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</si>
  <si>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</si>
  <si>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</si>
  <si>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</si>
  <si>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</si>
  <si>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</si>
  <si>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</si>
  <si>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</si>
  <si>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</si>
  <si>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</si>
  <si>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</si>
  <si>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</si>
  <si>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</si>
  <si>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</si>
  <si>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</si>
  <si>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</si>
  <si>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</si>
  <si>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</si>
  <si>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</si>
  <si>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</si>
  <si>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</si>
  <si>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</si>
  <si>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</si>
  <si>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</si>
  <si>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</si>
  <si>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</si>
  <si>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</si>
  <si>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</si>
  <si>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</si>
  <si>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</si>
  <si>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</si>
  <si>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</si>
  <si>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</si>
  <si>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</si>
  <si>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</si>
  <si>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</si>
  <si>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</si>
  <si>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</si>
  <si>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</si>
  <si>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</si>
  <si>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</si>
  <si>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</si>
  <si>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</si>
  <si>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</si>
  <si>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</si>
  <si>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</si>
  <si>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</si>
  <si>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</si>
  <si>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</si>
  <si>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</si>
  <si>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</si>
  <si>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</si>
  <si>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</si>
  <si>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</si>
  <si>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</si>
  <si>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</si>
  <si>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</si>
  <si>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</si>
  <si>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</si>
  <si>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</si>
  <si>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</si>
  <si>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</si>
  <si>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</si>
  <si>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</si>
  <si>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</si>
  <si>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</si>
  <si>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</si>
  <si>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</si>
  <si>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</si>
  <si>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</si>
  <si>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</si>
  <si>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</si>
  <si>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</si>
  <si>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</si>
  <si>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</si>
  <si>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</si>
  <si>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</si>
  <si>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</si>
  <si>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</si>
  <si>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</si>
  <si>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</si>
  <si>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</si>
  <si>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</si>
  <si>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</si>
  <si>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</si>
  <si>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</si>
  <si>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</si>
  <si>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</si>
  <si>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</si>
  <si>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</si>
  <si>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</si>
  <si>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</si>
  <si>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</si>
  <si>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</si>
  <si>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</si>
  <si>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</si>
  <si>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</si>
  <si>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</si>
  <si>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</si>
  <si>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</si>
  <si>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</si>
  <si>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</si>
  <si>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</si>
  <si>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</si>
  <si>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</si>
  <si>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</si>
  <si>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</si>
  <si>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</si>
  <si>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</si>
  <si>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</si>
  <si>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</si>
  <si>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</si>
  <si>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</si>
  <si>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</si>
  <si>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</si>
  <si>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</si>
  <si>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</si>
  <si>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</si>
  <si>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</si>
  <si>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</si>
  <si>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</si>
  <si>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</si>
  <si>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</si>
  <si>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</si>
  <si>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</si>
  <si>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</si>
  <si>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</si>
  <si>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</si>
  <si>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</si>
  <si>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</si>
  <si>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</si>
  <si>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</si>
  <si>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</si>
  <si>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</si>
  <si>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</si>
  <si>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</si>
  <si>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</si>
  <si>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</si>
  <si>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</si>
  <si>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</si>
  <si>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</si>
  <si>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</si>
  <si>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</si>
  <si>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</si>
  <si>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</si>
  <si>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</si>
  <si>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</si>
  <si>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</si>
  <si>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</si>
  <si>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</si>
  <si>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</si>
  <si>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</si>
  <si>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</si>
  <si>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</si>
  <si>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</si>
  <si>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</si>
  <si>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</si>
  <si>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</si>
  <si>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</si>
  <si>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</si>
  <si>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</si>
  <si>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</si>
  <si>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</si>
  <si>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</si>
  <si>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</si>
  <si>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</si>
  <si>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</si>
  <si>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</si>
  <si>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</si>
  <si>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</si>
  <si>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</si>
  <si>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</si>
  <si>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</si>
  <si>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</si>
  <si>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</si>
  <si>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</si>
  <si>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</si>
  <si>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</si>
  <si>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</si>
  <si>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</si>
  <si>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</si>
  <si>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</si>
  <si>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</si>
  <si>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</si>
  <si>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</si>
  <si>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</si>
  <si>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</si>
  <si>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</si>
  <si>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</si>
  <si>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</si>
  <si>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</si>
  <si>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</si>
  <si>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</si>
  <si>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</si>
  <si>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</si>
  <si>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</si>
  <si>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</si>
  <si>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</si>
  <si>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</si>
  <si>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</si>
  <si>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</si>
  <si>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</si>
  <si>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</si>
  <si>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</si>
  <si>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</si>
  <si>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</si>
  <si>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</si>
  <si>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</si>
  <si>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</si>
  <si>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</si>
  <si>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</si>
  <si>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</si>
  <si>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</si>
  <si>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</si>
  <si>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</si>
  <si>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</si>
  <si>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</si>
  <si>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</si>
  <si>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</si>
  <si>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</si>
  <si>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</si>
  <si>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</si>
  <si>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</si>
  <si>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</si>
  <si>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</si>
  <si>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</si>
  <si>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</si>
  <si>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</si>
  <si>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</si>
  <si>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</si>
  <si>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</si>
  <si>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</si>
  <si>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</si>
  <si>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</si>
  <si>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</si>
  <si>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</si>
  <si>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</si>
  <si>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</si>
  <si>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</si>
  <si>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</si>
  <si>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</si>
  <si>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</si>
  <si>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</si>
  <si>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</si>
  <si>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</si>
  <si>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</si>
  <si>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</si>
  <si>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</si>
  <si>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</si>
  <si>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</si>
  <si>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</si>
  <si>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</si>
  <si>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</si>
  <si>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</si>
  <si>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</si>
  <si>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</si>
  <si>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</si>
  <si>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</si>
  <si>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</si>
  <si>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</si>
  <si>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</si>
  <si>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</si>
  <si>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</si>
  <si>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</si>
  <si>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</si>
  <si>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</si>
  <si>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</si>
  <si>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</si>
  <si>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</si>
  <si>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</si>
  <si>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</si>
  <si>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</si>
  <si>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</si>
  <si>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</si>
  <si>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</si>
  <si>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</si>
  <si>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</si>
  <si>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</si>
  <si>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</si>
  <si>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</si>
  <si>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</si>
  <si>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</si>
  <si>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</si>
  <si>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</si>
  <si>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</si>
  <si>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</si>
  <si>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</si>
  <si>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</si>
  <si>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</si>
  <si>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</si>
  <si>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</si>
  <si>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</si>
  <si>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</si>
  <si>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</si>
  <si>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</si>
  <si>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</si>
  <si>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</si>
  <si>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</si>
  <si>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</si>
  <si>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</si>
  <si>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</si>
  <si>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</si>
  <si>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</si>
  <si>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</si>
  <si>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</si>
  <si>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</si>
  <si>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</si>
  <si>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</si>
  <si>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</si>
  <si>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</si>
  <si>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</si>
  <si>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</si>
  <si>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</si>
  <si>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</si>
  <si>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</si>
  <si>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</si>
  <si>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</si>
  <si>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</si>
  <si>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</si>
  <si>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</si>
  <si>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</si>
  <si>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</si>
  <si>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</si>
  <si>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</si>
  <si>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</si>
  <si>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</si>
  <si>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</si>
  <si>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</si>
  <si>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</si>
  <si>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</si>
  <si>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</si>
  <si>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</si>
  <si>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</si>
  <si>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</si>
  <si>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</si>
  <si>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</si>
  <si>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</si>
  <si>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</si>
  <si>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</si>
  <si>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</si>
  <si>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</si>
  <si>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</si>
  <si>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</si>
  <si>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</si>
  <si>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</si>
  <si>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</si>
  <si>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</si>
  <si>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</si>
  <si>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</si>
  <si>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</si>
  <si>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</si>
  <si>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</si>
  <si>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</si>
  <si>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</si>
  <si>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</si>
  <si>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</si>
  <si>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</si>
  <si>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</si>
  <si>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</si>
  <si>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</si>
  <si>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</si>
  <si>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</si>
  <si>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</si>
  <si>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</si>
  <si>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</si>
  <si>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</si>
  <si>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</si>
  <si>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</si>
  <si>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</si>
  <si>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</si>
  <si>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</si>
  <si>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</si>
  <si>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</si>
  <si>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</si>
  <si>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</si>
  <si>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</si>
  <si>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</si>
  <si>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</si>
  <si>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</si>
  <si>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</si>
  <si>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</si>
  <si>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</si>
  <si>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</si>
  <si>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</si>
  <si>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</si>
  <si>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</si>
  <si>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</si>
  <si>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</si>
  <si>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</si>
  <si>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</si>
  <si>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</si>
  <si>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</si>
  <si>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</si>
  <si>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</si>
  <si>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</si>
  <si>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</si>
  <si>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</si>
  <si>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</si>
  <si>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</si>
  <si>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</si>
  <si>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</si>
  <si>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</si>
  <si>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</si>
  <si>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</si>
  <si>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</si>
  <si>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</si>
  <si>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</si>
  <si>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</si>
  <si>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</si>
  <si>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</si>
  <si>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</si>
  <si>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</si>
  <si>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</si>
  <si>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</si>
  <si>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</si>
  <si>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</si>
  <si>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</si>
  <si>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</si>
  <si>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</si>
  <si>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</si>
  <si>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</si>
  <si>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</si>
  <si>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</si>
  <si>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</si>
  <si>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</si>
  <si>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</si>
  <si>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</si>
  <si>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</si>
  <si>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</si>
  <si>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</si>
  <si>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</si>
  <si>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</si>
  <si>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</si>
  <si>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</si>
  <si>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</si>
  <si>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</si>
  <si>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</si>
  <si>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</si>
  <si>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</si>
  <si>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</si>
  <si>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</si>
  <si>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</si>
  <si>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</si>
  <si>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</si>
  <si>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</si>
  <si>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</si>
  <si>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</si>
  <si>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</si>
  <si>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</si>
  <si>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</si>
  <si>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</si>
  <si>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</si>
  <si>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</si>
  <si>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</si>
  <si>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</si>
  <si>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</si>
  <si>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</si>
  <si>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</si>
  <si>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</si>
  <si>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</si>
  <si>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</si>
  <si>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</si>
  <si>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</si>
  <si>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</si>
  <si>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</si>
  <si>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</si>
  <si>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</si>
  <si>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</si>
  <si>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</si>
  <si>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</si>
  <si>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</si>
  <si>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</si>
  <si>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</si>
  <si>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</si>
  <si>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</si>
  <si>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</si>
  <si>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</si>
  <si>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</si>
  <si>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</si>
  <si>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</si>
  <si>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</si>
  <si>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</si>
  <si>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</si>
  <si>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</si>
  <si>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</si>
  <si>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</si>
  <si>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</si>
  <si>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</si>
  <si>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</si>
  <si>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</si>
  <si>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</si>
  <si>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</si>
  <si>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</si>
  <si>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</si>
  <si>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</si>
  <si>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</si>
  <si>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</si>
  <si>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</si>
  <si>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</si>
  <si>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</si>
  <si>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</si>
  <si>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</si>
  <si>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</si>
  <si>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</si>
  <si>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</si>
  <si>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</si>
  <si>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</si>
  <si>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</si>
  <si>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</si>
  <si>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</si>
  <si>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</si>
  <si>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</si>
  <si>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</si>
  <si>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</si>
  <si>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</si>
  <si>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</si>
  <si>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</si>
  <si>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</si>
  <si>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</si>
  <si>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</si>
  <si>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</si>
  <si>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</si>
  <si>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</si>
  <si>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</si>
  <si>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</si>
  <si>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</si>
  <si>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</si>
  <si>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</si>
  <si>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</si>
  <si>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</si>
  <si>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</si>
  <si>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</si>
  <si>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</si>
  <si>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</si>
  <si>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</si>
  <si>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</si>
  <si>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</si>
  <si>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</si>
  <si>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</si>
  <si>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</si>
  <si>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</si>
  <si>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</si>
  <si>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</si>
  <si>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</si>
  <si>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</si>
  <si>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</si>
  <si>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</si>
  <si>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</si>
  <si>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</si>
  <si>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</si>
  <si>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</si>
  <si>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</si>
  <si>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</si>
  <si>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</si>
  <si>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</si>
  <si>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</si>
  <si>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</si>
  <si>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</si>
  <si>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</si>
  <si>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</si>
  <si>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</si>
  <si>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</si>
  <si>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</si>
  <si>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</si>
  <si>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</si>
  <si>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</si>
  <si>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</si>
  <si>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</si>
  <si>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</si>
  <si>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</si>
  <si>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</si>
  <si>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</si>
  <si>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</si>
  <si>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</si>
  <si>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</si>
  <si>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</si>
  <si>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</si>
  <si>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</si>
  <si>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</si>
  <si>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</si>
  <si>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</si>
  <si>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</si>
  <si>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</si>
  <si>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</si>
  <si>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</si>
  <si>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</si>
  <si>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</si>
  <si>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</si>
  <si>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</si>
  <si>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</si>
  <si>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</si>
  <si>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</si>
  <si>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</si>
  <si>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</si>
  <si>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</si>
  <si>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</si>
  <si>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</si>
  <si>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</si>
  <si>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</si>
  <si>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</si>
  <si>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</si>
  <si>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</si>
  <si>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</si>
  <si>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</si>
  <si>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</si>
  <si>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</si>
  <si>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</si>
  <si>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</si>
  <si>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</si>
  <si>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</si>
  <si>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</si>
  <si>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</si>
  <si>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</si>
  <si>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</si>
  <si>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</si>
  <si>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</si>
  <si>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</si>
  <si>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</si>
  <si>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</si>
  <si>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</si>
  <si>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</si>
  <si>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</si>
  <si>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</si>
  <si>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</si>
  <si>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</si>
  <si>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</si>
  <si>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</si>
  <si>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</si>
  <si>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</si>
  <si>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</si>
  <si>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</si>
  <si>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</si>
  <si>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</si>
  <si>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</si>
  <si>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</si>
  <si>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</si>
  <si>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</si>
  <si>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</si>
  <si>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</si>
  <si>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</si>
  <si>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</si>
  <si>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</si>
  <si>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</si>
  <si>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</si>
  <si>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</si>
  <si>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</si>
  <si>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</si>
  <si>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</si>
  <si>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</si>
  <si>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</si>
  <si>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</si>
  <si>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</si>
  <si>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</si>
  <si>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</si>
  <si>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</si>
  <si>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</si>
  <si>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</si>
  <si>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</si>
  <si>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</si>
  <si>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</si>
  <si>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</si>
  <si>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</si>
  <si>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</si>
  <si>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</si>
  <si>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</si>
  <si>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</si>
  <si>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</si>
  <si>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</si>
  <si>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</si>
  <si>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</si>
  <si>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</si>
  <si>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</si>
  <si>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</si>
  <si>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</si>
  <si>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</si>
  <si>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</si>
  <si>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</si>
  <si>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</si>
  <si>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</si>
  <si>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</si>
  <si>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</si>
  <si>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</si>
  <si>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</si>
  <si>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</si>
  <si>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</si>
  <si>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</si>
  <si>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</si>
  <si>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</si>
  <si>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</si>
  <si>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</si>
  <si>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</si>
  <si>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</si>
  <si>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</si>
  <si>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</si>
  <si>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</si>
  <si>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</si>
  <si>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</si>
  <si>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</si>
  <si>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</si>
  <si>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</si>
  <si>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</si>
  <si>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</si>
  <si>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</si>
  <si>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</si>
  <si>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</si>
  <si>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</si>
  <si>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</si>
  <si>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</si>
  <si>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</si>
  <si>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</si>
  <si>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</si>
  <si>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</si>
  <si>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</si>
  <si>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</si>
  <si>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</si>
  <si>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</si>
  <si>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</si>
  <si>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</si>
  <si>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</si>
  <si>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</si>
  <si>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</si>
  <si>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</si>
  <si>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</si>
  <si>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</si>
  <si>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</si>
  <si>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</si>
  <si>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</si>
  <si>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</si>
  <si>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</si>
  <si>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</si>
  <si>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</si>
  <si>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</si>
  <si>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</si>
  <si>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</si>
  <si>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</si>
  <si>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</si>
  <si>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</si>
  <si>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</si>
  <si>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</si>
  <si>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</si>
  <si>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</si>
  <si>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</si>
  <si>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</si>
  <si>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</si>
  <si>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</si>
  <si>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</si>
  <si>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</si>
  <si>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</si>
  <si>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</si>
  <si>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</si>
  <si>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</si>
  <si>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</si>
  <si>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</si>
  <si>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</si>
  <si>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</si>
  <si>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</si>
  <si>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</si>
  <si>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</si>
  <si>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</si>
  <si>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</si>
  <si>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</si>
  <si>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</si>
  <si>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</si>
  <si>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</si>
  <si>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</si>
  <si>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</si>
  <si>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</si>
  <si>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</si>
  <si>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</si>
  <si>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</si>
  <si>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</si>
  <si>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</si>
  <si>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</si>
  <si>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</si>
  <si>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</si>
  <si>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</si>
  <si>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</si>
  <si>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</si>
  <si>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</si>
  <si>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</si>
  <si>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</si>
  <si>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</si>
  <si>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</si>
  <si>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</si>
  <si>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</si>
  <si>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</si>
  <si>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</si>
  <si>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</si>
  <si>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</si>
  <si>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</si>
  <si>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</si>
  <si>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</si>
  <si>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</si>
  <si>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</si>
  <si>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</si>
  <si>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</si>
  <si>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</si>
  <si>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</si>
  <si>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</si>
  <si>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</si>
  <si>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</si>
  <si>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</si>
  <si>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</si>
  <si>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</si>
  <si>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</si>
  <si>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</si>
  <si>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</si>
  <si>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</si>
  <si>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</si>
  <si>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</si>
  <si>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</si>
  <si>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</si>
  <si>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</si>
  <si>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</si>
  <si>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</si>
  <si>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</si>
  <si>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</si>
  <si>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</si>
  <si>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</si>
  <si>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</si>
  <si>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</si>
  <si>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</si>
  <si>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</si>
  <si>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</si>
  <si>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</si>
  <si>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</si>
  <si>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</si>
  <si>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</si>
  <si>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</si>
  <si>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</si>
  <si>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</si>
  <si>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</si>
  <si>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</si>
  <si>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</si>
  <si>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</si>
  <si>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</si>
  <si>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</si>
  <si>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</si>
  <si>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</si>
  <si>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</si>
  <si>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</si>
  <si>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</si>
  <si>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</si>
  <si>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</si>
  <si>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</si>
  <si>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</si>
  <si>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</si>
  <si>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</si>
  <si>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</si>
  <si>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</si>
  <si>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</si>
  <si>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</si>
  <si>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</si>
  <si>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</si>
  <si>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</si>
  <si>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</si>
  <si>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</si>
  <si>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</si>
  <si>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</si>
  <si>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</si>
  <si>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</si>
  <si>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</si>
  <si>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</si>
  <si>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</si>
  <si>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</si>
  <si>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</si>
  <si>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</si>
  <si>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</si>
  <si>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</si>
  <si>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</si>
  <si>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</si>
  <si>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</si>
  <si>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</si>
  <si>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</si>
  <si>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</si>
  <si>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</si>
  <si>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</si>
  <si>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</si>
  <si>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</si>
  <si>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</si>
  <si>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</si>
  <si>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</si>
  <si>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</si>
  <si>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</si>
  <si>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</si>
  <si>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</si>
  <si>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</si>
  <si>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</si>
  <si>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</si>
  <si>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</si>
  <si>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</si>
  <si>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</si>
  <si>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</si>
  <si>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</si>
  <si>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</si>
  <si>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</si>
  <si>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</si>
  <si>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</si>
  <si>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</si>
  <si>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</si>
  <si>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</si>
  <si>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</si>
  <si>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</si>
  <si>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</si>
  <si>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</si>
  <si>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</si>
  <si>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</si>
  <si>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</si>
  <si>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</si>
  <si>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</si>
  <si>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</si>
  <si>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</si>
  <si>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</si>
  <si>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</si>
  <si>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</si>
  <si>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</si>
  <si>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</si>
  <si>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</si>
  <si>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</si>
  <si>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</si>
  <si>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</si>
  <si>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</si>
  <si>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</si>
  <si>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</si>
  <si>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</si>
  <si>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</si>
  <si>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</si>
  <si>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</si>
  <si>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</si>
  <si>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</si>
  <si>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</si>
  <si>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</si>
  <si>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</si>
  <si>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</si>
  <si>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</si>
  <si>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</si>
  <si>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</si>
  <si>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</si>
  <si>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</si>
  <si>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</si>
  <si>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</si>
  <si>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</si>
  <si>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</si>
  <si>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</si>
  <si>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</si>
  <si>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</si>
  <si>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</si>
  <si>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</si>
  <si>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</si>
  <si>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</si>
  <si>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</si>
  <si>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</si>
  <si>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</si>
  <si>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</si>
  <si>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</si>
  <si>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</si>
  <si>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</si>
  <si>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</si>
  <si>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</si>
  <si>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</si>
  <si>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</si>
  <si>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</si>
  <si>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</si>
  <si>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</si>
  <si>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</si>
  <si>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</si>
  <si>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</si>
  <si>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</si>
  <si>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</si>
  <si>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</si>
  <si>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</si>
  <si>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</si>
  <si>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</si>
  <si>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</si>
  <si>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</si>
  <si>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</si>
  <si>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</si>
  <si>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</si>
  <si>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</si>
  <si>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</si>
  <si>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</si>
  <si>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</si>
  <si>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</si>
  <si>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</si>
  <si>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</si>
  <si>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</si>
  <si>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</si>
  <si>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</si>
  <si>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</si>
  <si>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</si>
  <si>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</si>
  <si>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</si>
  <si>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</si>
  <si>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</si>
  <si>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</si>
  <si>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</si>
  <si>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</si>
  <si>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</si>
  <si>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</si>
  <si>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</si>
  <si>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</si>
  <si>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</si>
  <si>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</si>
  <si>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</si>
  <si>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</si>
  <si>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</si>
  <si>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</si>
  <si>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</si>
  <si>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</si>
  <si>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</si>
  <si>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</si>
  <si>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</si>
  <si>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</si>
  <si>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</si>
  <si>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</si>
  <si>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</si>
  <si>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</si>
  <si>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</si>
  <si>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</si>
  <si>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</si>
  <si>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</si>
  <si>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</si>
  <si>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</si>
  <si>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</si>
  <si>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</si>
  <si>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</si>
  <si>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</si>
  <si>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</si>
  <si>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</si>
  <si>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</si>
  <si>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</si>
  <si>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</si>
  <si>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</si>
  <si>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</si>
  <si>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</si>
  <si>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</si>
  <si>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</si>
  <si>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</si>
  <si>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</si>
  <si>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</si>
  <si>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</si>
  <si>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</si>
  <si>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</si>
  <si>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</si>
  <si>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</si>
  <si>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</si>
  <si>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</si>
  <si>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</si>
  <si>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</si>
  <si>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</si>
  <si>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</si>
  <si>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</si>
  <si>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</si>
  <si>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</si>
  <si>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</si>
  <si>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</si>
  <si>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</si>
  <si>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</si>
  <si>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</si>
  <si>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</si>
  <si>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</si>
  <si>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</si>
  <si>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</si>
  <si>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</si>
  <si>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</si>
  <si>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</si>
  <si>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</si>
  <si>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</si>
  <si>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</si>
  <si>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</si>
  <si>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</si>
  <si>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</si>
  <si>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</si>
  <si>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</si>
  <si>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</si>
  <si>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</si>
  <si>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</si>
  <si>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</si>
  <si>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</si>
  <si>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</si>
  <si>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</si>
  <si>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</si>
  <si>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</si>
  <si>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</si>
  <si>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</si>
  <si>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</si>
  <si>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</si>
  <si>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</si>
  <si>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</si>
  <si>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</si>
  <si>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</si>
  <si>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</si>
  <si>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</si>
  <si>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</si>
  <si>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</si>
  <si>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</si>
  <si>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</si>
  <si>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</si>
  <si>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</si>
  <si>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</si>
  <si>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</si>
  <si>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</si>
  <si>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</si>
  <si>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</si>
  <si>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</si>
  <si>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</si>
  <si>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</si>
  <si>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</si>
  <si>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</si>
  <si>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</si>
  <si>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</si>
  <si>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</si>
  <si>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</si>
  <si>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</si>
  <si>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</si>
  <si>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</si>
  <si>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</si>
  <si>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</si>
  <si>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</si>
  <si>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</si>
  <si>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</si>
  <si>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</si>
  <si>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</si>
  <si>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</si>
  <si>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</si>
  <si>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</si>
  <si>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</si>
  <si>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</si>
  <si>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</si>
  <si>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</si>
  <si>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</si>
  <si>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</si>
  <si>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</si>
  <si>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</si>
  <si>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</si>
  <si>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</si>
  <si>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</si>
  <si>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</si>
  <si>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</si>
  <si>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</si>
  <si>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</si>
  <si>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</si>
  <si>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</si>
  <si>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</si>
  <si>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</si>
  <si>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</si>
  <si>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</si>
  <si>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</si>
  <si>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</si>
  <si>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</si>
  <si>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</si>
  <si>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</si>
  <si>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</si>
  <si>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</si>
  <si>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</si>
  <si>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</si>
  <si>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</si>
  <si>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</si>
  <si>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</si>
  <si>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</si>
  <si>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</si>
  <si>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</si>
  <si>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</si>
  <si>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</si>
  <si>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</si>
  <si>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</si>
  <si>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</si>
  <si>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</si>
  <si>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</si>
  <si>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</si>
  <si>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</si>
  <si>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</si>
  <si>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</si>
  <si>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</si>
  <si>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</si>
  <si>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</si>
  <si>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</si>
  <si>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</si>
  <si>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</si>
  <si>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</si>
  <si>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</si>
  <si>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</si>
  <si>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</si>
  <si>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</si>
  <si>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</si>
  <si>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</si>
  <si>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</si>
  <si>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</si>
  <si>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</si>
  <si>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</si>
  <si>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</si>
  <si>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</si>
  <si>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</si>
  <si>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</si>
  <si>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</si>
  <si>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</si>
  <si>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</si>
  <si>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</si>
  <si>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</si>
  <si>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</si>
  <si>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</si>
  <si>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</si>
  <si>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</si>
  <si>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</si>
  <si>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</si>
  <si>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</si>
  <si>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</si>
  <si>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</si>
  <si>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</si>
  <si>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</si>
  <si>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</si>
  <si>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</si>
  <si>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</si>
  <si>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</si>
  <si>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</si>
  <si>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</si>
  <si>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</si>
  <si>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</si>
  <si>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</si>
  <si>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</si>
  <si>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</si>
  <si>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</si>
  <si>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</si>
  <si>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</si>
  <si>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</si>
  <si>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</si>
  <si>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</si>
  <si>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</si>
  <si>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</si>
  <si>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</si>
  <si>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</si>
  <si>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</si>
  <si>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</si>
  <si>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</si>
  <si>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</si>
  <si>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</si>
  <si>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</si>
  <si>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</si>
  <si>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</si>
  <si>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</si>
  <si>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</si>
  <si>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</si>
  <si>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</si>
  <si>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</si>
  <si>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</si>
  <si>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</si>
  <si>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</si>
  <si>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</si>
  <si>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</si>
  <si>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</si>
  <si>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</si>
  <si>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</si>
  <si>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</si>
  <si>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</si>
  <si>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</si>
  <si>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</si>
  <si>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</si>
  <si>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</si>
  <si>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</si>
  <si>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</si>
  <si>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</si>
  <si>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</si>
  <si>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</si>
  <si>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</si>
  <si>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</si>
  <si>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</si>
  <si>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</si>
  <si>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</si>
  <si>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</si>
  <si>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</si>
  <si>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</si>
  <si>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</si>
  <si>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</si>
  <si>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</si>
  <si>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</si>
  <si>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</si>
  <si>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</si>
  <si>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</si>
  <si>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</si>
  <si>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</si>
  <si>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</si>
  <si>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</si>
  <si>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</si>
  <si>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</si>
  <si>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</si>
  <si>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</si>
  <si>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</si>
  <si>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</si>
  <si>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</si>
  <si>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</si>
  <si>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</si>
  <si>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</si>
  <si>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</si>
  <si>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</si>
  <si>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</si>
  <si>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</si>
  <si>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</si>
  <si>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</si>
  <si>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</si>
  <si>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</si>
  <si>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</si>
  <si>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</si>
  <si>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</si>
  <si>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</si>
  <si>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</si>
  <si>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</si>
  <si>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</si>
  <si>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</si>
  <si>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</si>
  <si>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</si>
  <si>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</si>
  <si>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</si>
  <si>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</si>
  <si>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</si>
  <si>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</si>
  <si>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</si>
  <si>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</si>
  <si>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</si>
  <si>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</si>
  <si>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</si>
  <si>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</si>
  <si>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</si>
  <si>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</si>
  <si>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</si>
  <si>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</si>
  <si>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</si>
  <si>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</si>
  <si>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</si>
  <si>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</si>
  <si>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</si>
  <si>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</si>
  <si>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</si>
  <si>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</si>
  <si>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</si>
  <si>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</si>
  <si>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</si>
  <si>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</si>
  <si>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</si>
  <si>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</si>
  <si>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</si>
  <si>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</si>
  <si>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</si>
  <si>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</si>
  <si>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</si>
  <si>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</si>
  <si>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</si>
  <si>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</si>
  <si>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</si>
  <si>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</si>
  <si>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</si>
  <si>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</si>
  <si>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</si>
  <si>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</si>
  <si>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</si>
  <si>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</si>
  <si>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</si>
  <si>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</si>
  <si>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</si>
  <si>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</si>
  <si>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</si>
  <si>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</si>
  <si>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</si>
  <si>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</si>
  <si>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</si>
  <si>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</si>
  <si>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</si>
  <si>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</si>
  <si>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</si>
  <si>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</si>
  <si>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</si>
  <si>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</si>
  <si>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</si>
  <si>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</si>
  <si>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</si>
  <si>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</si>
  <si>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</si>
  <si>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</si>
  <si>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</si>
  <si>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</si>
  <si>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</si>
  <si>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</si>
  <si>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</si>
  <si>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</si>
  <si>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</si>
  <si>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</si>
  <si>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</si>
  <si>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</si>
  <si>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</si>
  <si>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</si>
  <si>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</si>
  <si>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</si>
  <si>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</si>
  <si>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</si>
  <si>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</si>
  <si>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</si>
  <si>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</si>
  <si>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</si>
  <si>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</si>
  <si>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</si>
  <si>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</si>
  <si>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</si>
  <si>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</si>
  <si>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</si>
  <si>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</si>
  <si>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</si>
  <si>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</si>
  <si>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</si>
  <si>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</si>
  <si>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</si>
  <si>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</si>
  <si>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</si>
  <si>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</si>
  <si>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</si>
  <si>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</si>
  <si>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</si>
  <si>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</si>
  <si>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</si>
  <si>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</si>
  <si>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</si>
  <si>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</si>
  <si>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</si>
  <si>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</si>
  <si>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</si>
  <si>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</si>
  <si>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</si>
  <si>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</si>
  <si>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</si>
  <si>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</si>
  <si>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</si>
  <si>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</si>
  <si>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</si>
  <si>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</si>
  <si>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</si>
  <si>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</si>
  <si>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</si>
  <si>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</si>
  <si>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</si>
  <si>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</si>
  <si>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</si>
  <si>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</si>
  <si>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</si>
  <si>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</si>
  <si>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</si>
  <si>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</si>
  <si>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</si>
  <si>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</si>
  <si>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</si>
  <si>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</si>
  <si>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</si>
  <si>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</si>
  <si>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</si>
  <si>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</si>
  <si>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</si>
  <si>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</si>
  <si>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</si>
  <si>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</si>
  <si>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</si>
  <si>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</si>
  <si>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</si>
  <si>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</si>
  <si>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</si>
  <si>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</si>
  <si>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</si>
  <si>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</si>
  <si>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</si>
  <si>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</si>
  <si>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</si>
  <si>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</si>
  <si>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</si>
  <si>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</si>
  <si>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</si>
  <si>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</si>
  <si>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</si>
  <si>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</si>
  <si>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</si>
  <si>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</si>
  <si>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</si>
  <si>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</si>
  <si>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</si>
  <si>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</si>
  <si>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</si>
  <si>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</si>
  <si>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</si>
  <si>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</si>
  <si>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</si>
  <si>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</si>
  <si>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</si>
  <si>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</si>
  <si>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</si>
  <si>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</si>
  <si>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</si>
  <si>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</si>
  <si>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</si>
  <si>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</si>
  <si>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</si>
  <si>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</si>
  <si>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</si>
  <si>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</si>
  <si>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</si>
  <si>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</si>
  <si>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</si>
  <si>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</si>
  <si>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</si>
  <si>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</si>
  <si>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</si>
  <si>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</si>
  <si>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</si>
  <si>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</si>
  <si>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</si>
  <si>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</si>
  <si>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</si>
  <si>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</si>
  <si>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</si>
  <si>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</si>
  <si>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</si>
  <si>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</si>
  <si>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</si>
  <si>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</si>
  <si>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</si>
  <si>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</si>
  <si>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</si>
  <si>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</si>
  <si>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</si>
  <si>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</si>
  <si>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</si>
  <si>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</si>
  <si>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</si>
  <si>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</si>
  <si>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</si>
  <si>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</si>
  <si>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</si>
  <si>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</si>
  <si>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</si>
  <si>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</si>
  <si>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</si>
  <si>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</si>
  <si>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</si>
  <si>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</si>
  <si>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</si>
  <si>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</si>
  <si>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</si>
  <si>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</si>
  <si>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</si>
  <si>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</si>
  <si>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</si>
  <si>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</si>
  <si>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</si>
  <si>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</si>
  <si>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</si>
  <si>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</si>
  <si>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</si>
  <si>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</si>
  <si>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</si>
  <si>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</si>
  <si>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</si>
  <si>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</si>
  <si>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</si>
  <si>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</si>
  <si>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</si>
  <si>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</si>
  <si>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</si>
  <si>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</si>
  <si>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</si>
  <si>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</si>
  <si>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</si>
  <si>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</si>
  <si>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</si>
  <si>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</si>
  <si>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</si>
  <si>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</si>
  <si>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</si>
  <si>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</si>
  <si>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</si>
  <si>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</si>
  <si>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</si>
  <si>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</si>
  <si>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</si>
  <si>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</si>
  <si>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</si>
  <si>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</si>
  <si>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</si>
  <si>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</si>
  <si>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</si>
  <si>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</si>
  <si>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</si>
  <si>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</si>
  <si>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</si>
  <si>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</si>
  <si>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</si>
  <si>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</si>
  <si>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</si>
  <si>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</si>
  <si>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</si>
  <si>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</si>
  <si>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</si>
  <si>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</si>
  <si>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</si>
  <si>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</si>
  <si>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</si>
  <si>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</si>
  <si>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</si>
  <si>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</si>
  <si>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</si>
  <si>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</si>
  <si>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</si>
  <si>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</si>
  <si>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</si>
  <si>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</si>
  <si>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</si>
  <si>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</si>
  <si>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</si>
  <si>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</si>
  <si>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</si>
  <si>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</si>
  <si>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</si>
  <si>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</si>
  <si>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</si>
  <si>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</si>
  <si>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</si>
  <si>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</si>
  <si>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</si>
  <si>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</si>
  <si>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</si>
  <si>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</si>
  <si>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</si>
  <si>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</si>
  <si>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</si>
  <si>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</si>
  <si>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</si>
  <si>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</si>
  <si>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</si>
  <si>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</si>
  <si>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</si>
  <si>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</si>
  <si>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</si>
  <si>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</si>
  <si>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</si>
  <si>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</si>
  <si>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</si>
  <si>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</si>
  <si>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</si>
  <si>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</si>
  <si>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</si>
  <si>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</si>
  <si>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</si>
  <si>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</si>
  <si>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</si>
  <si>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</si>
  <si>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</si>
  <si>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</si>
  <si>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</si>
  <si>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</si>
  <si>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</si>
  <si>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</si>
  <si>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</si>
  <si>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</si>
  <si>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</si>
  <si>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</si>
  <si>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</si>
  <si>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</si>
  <si>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</si>
  <si>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</si>
  <si>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</si>
  <si>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</si>
  <si>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</si>
  <si>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</si>
  <si>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</si>
  <si>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</si>
  <si>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</si>
  <si>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</si>
  <si>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</si>
  <si>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</si>
  <si>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</si>
  <si>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</si>
  <si>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</si>
  <si>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</si>
  <si>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</si>
  <si>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</si>
  <si>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</si>
  <si>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</si>
  <si>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</si>
  <si>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</si>
  <si>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</si>
  <si>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</si>
  <si>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</si>
  <si>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</si>
  <si>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</si>
  <si>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</si>
  <si>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</si>
  <si>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</si>
  <si>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</si>
  <si>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</si>
  <si>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</si>
  <si>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</si>
  <si>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</si>
  <si>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</si>
  <si>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</si>
  <si>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</si>
  <si>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</si>
  <si>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</si>
  <si>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</si>
  <si>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</si>
  <si>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</si>
  <si>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</si>
  <si>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</si>
  <si>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</si>
  <si>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</si>
  <si>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</si>
  <si>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</si>
  <si>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</si>
  <si>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</si>
  <si>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</si>
  <si>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</si>
  <si>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</si>
  <si>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</si>
  <si>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</si>
  <si>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</si>
  <si>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</si>
  <si>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</si>
  <si>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</si>
  <si>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</si>
  <si>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</si>
  <si>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</si>
  <si>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</si>
  <si>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</si>
  <si>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</si>
  <si>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</si>
  <si>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</si>
  <si>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</si>
  <si>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</si>
  <si>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</si>
  <si>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</si>
  <si>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</si>
  <si>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</si>
  <si>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</si>
  <si>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</si>
  <si>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</si>
  <si>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</si>
  <si>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</si>
  <si>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</si>
  <si>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</si>
  <si>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</si>
  <si>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</si>
  <si>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</si>
  <si>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</si>
  <si>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</si>
  <si>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</si>
  <si>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</si>
  <si>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</si>
  <si>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</si>
  <si>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</si>
  <si>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</si>
  <si>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</si>
  <si>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</si>
  <si>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</si>
  <si>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</si>
  <si>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</si>
  <si>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</si>
  <si>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</si>
  <si>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</si>
  <si>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</si>
  <si>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</si>
  <si>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</si>
  <si>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</si>
  <si>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</si>
  <si>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</si>
  <si>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</si>
  <si>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</si>
  <si>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</si>
  <si>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</si>
  <si>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</si>
  <si>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</si>
  <si>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</si>
  <si>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</si>
  <si>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</si>
  <si>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</si>
  <si>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</si>
  <si>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</si>
  <si>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</si>
  <si>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</si>
  <si>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</si>
  <si>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</si>
  <si>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</si>
  <si>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</si>
  <si>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</si>
  <si>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</si>
  <si>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</si>
  <si>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</si>
  <si>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</si>
  <si>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</si>
  <si>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</si>
  <si>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</si>
  <si>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</si>
  <si>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</si>
  <si>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</si>
  <si>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</si>
  <si>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</si>
  <si>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</si>
  <si>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</si>
  <si>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</si>
  <si>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</si>
  <si>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</si>
  <si>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</si>
  <si>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</si>
  <si>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</si>
  <si>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</si>
  <si>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</si>
  <si>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</si>
  <si>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</si>
  <si>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</si>
  <si>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</si>
  <si>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</si>
  <si>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</si>
  <si>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</si>
  <si>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</si>
  <si>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</si>
  <si>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</si>
  <si>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</si>
  <si>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</si>
  <si>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</si>
  <si>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</si>
  <si>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</si>
  <si>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</si>
  <si>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</si>
  <si>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</si>
  <si>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</si>
  <si>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</si>
  <si>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</si>
  <si>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</si>
  <si>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</si>
  <si>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</si>
  <si>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</si>
  <si>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</si>
  <si>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</si>
  <si>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</si>
  <si>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</si>
  <si>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</si>
  <si>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</si>
  <si>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</si>
  <si>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</si>
  <si>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</si>
  <si>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</si>
  <si>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</si>
  <si>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</si>
  <si>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</si>
  <si>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</si>
  <si>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</si>
  <si>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</si>
  <si>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</si>
  <si>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</si>
  <si>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</si>
  <si>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</si>
  <si>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</si>
  <si>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</si>
  <si>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</si>
  <si>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</si>
  <si>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</si>
  <si>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</si>
  <si>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</si>
  <si>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</si>
  <si>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</si>
  <si>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</si>
  <si>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</si>
  <si>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</si>
  <si>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</si>
  <si>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</si>
  <si>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</si>
  <si>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</si>
  <si>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</si>
  <si>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</si>
  <si>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</si>
  <si>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</si>
  <si>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</si>
  <si>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</si>
  <si>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</si>
  <si>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</si>
  <si>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</si>
  <si>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</si>
  <si>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</si>
  <si>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</si>
  <si>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</si>
  <si>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</si>
  <si>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</si>
  <si>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</si>
  <si>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</si>
  <si>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</si>
  <si>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</si>
  <si>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</si>
  <si>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</si>
  <si>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</si>
  <si>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</si>
  <si>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</si>
  <si>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</si>
  <si>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</si>
  <si>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</si>
  <si>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</si>
  <si>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</si>
  <si>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</si>
  <si>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</si>
  <si>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</si>
  <si>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</si>
  <si>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</si>
  <si>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</si>
  <si>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</si>
  <si>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</si>
  <si>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</si>
  <si>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</si>
  <si>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</si>
  <si>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</si>
  <si>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</si>
  <si>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</si>
  <si>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</si>
  <si>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</si>
  <si>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</si>
  <si>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</si>
  <si>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</si>
  <si>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</si>
  <si>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</si>
  <si>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</si>
  <si>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</si>
  <si>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</si>
  <si>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</si>
  <si>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</si>
  <si>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</si>
  <si>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</si>
  <si>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</si>
  <si>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</si>
  <si>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</si>
  <si>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</si>
  <si>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</si>
  <si>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</si>
  <si>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</si>
  <si>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</si>
  <si>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</si>
  <si>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</si>
  <si>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</si>
  <si>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</si>
  <si>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</si>
  <si>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</si>
  <si>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</si>
  <si>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</si>
  <si>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</si>
  <si>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</si>
  <si>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</si>
  <si>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</si>
  <si>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</si>
  <si>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</si>
  <si>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</si>
  <si>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</si>
  <si>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</si>
  <si>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</si>
  <si>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</si>
  <si>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</si>
  <si>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</si>
  <si>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</si>
  <si>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</si>
  <si>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</si>
  <si>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</si>
  <si>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</si>
  <si>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</si>
  <si>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</si>
  <si>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</si>
  <si>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</si>
  <si>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</si>
  <si>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</si>
  <si>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</si>
  <si>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</si>
  <si>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</si>
  <si>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</si>
  <si>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</si>
  <si>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</si>
  <si>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</si>
  <si>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</si>
  <si>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</si>
  <si>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</si>
  <si>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</si>
  <si>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</si>
  <si>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</si>
  <si>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</si>
  <si>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</si>
  <si>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</si>
  <si>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</si>
  <si>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</si>
  <si>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</si>
  <si>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</si>
  <si>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</si>
  <si>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</si>
  <si>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</si>
  <si>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</si>
  <si>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</si>
  <si>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</si>
  <si>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</si>
  <si>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</si>
  <si>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</si>
  <si>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</si>
  <si>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</si>
  <si>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</si>
  <si>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</si>
  <si>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</si>
  <si>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</si>
  <si>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</si>
  <si>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</si>
  <si>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</si>
  <si>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</si>
  <si>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</si>
  <si>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</si>
  <si>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</si>
  <si>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</si>
  <si>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</si>
  <si>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</si>
  <si>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</si>
  <si>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</si>
  <si>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</si>
  <si>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</si>
  <si>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</si>
  <si>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</si>
  <si>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</si>
  <si>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</si>
  <si>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</si>
  <si>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</si>
  <si>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</si>
  <si>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</si>
  <si>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</si>
  <si>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</si>
  <si>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</si>
  <si>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</si>
  <si>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</si>
  <si>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</si>
  <si>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</si>
  <si>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</si>
  <si>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</si>
  <si>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</si>
  <si>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</si>
  <si>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</si>
  <si>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</si>
  <si>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</si>
  <si>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</si>
  <si>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</si>
  <si>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</si>
  <si>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</si>
  <si>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</si>
  <si>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</si>
  <si>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</si>
  <si>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</si>
  <si>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</si>
  <si>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</si>
  <si>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</si>
  <si>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</si>
  <si>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</si>
  <si>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</si>
  <si>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</si>
  <si>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</si>
  <si>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</si>
  <si>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</si>
  <si>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</si>
  <si>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</si>
  <si>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</si>
  <si>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</si>
  <si>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</si>
  <si>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</si>
  <si>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</si>
  <si>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</si>
  <si>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</si>
  <si>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</si>
  <si>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</si>
  <si>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</si>
  <si>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</si>
  <si>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</si>
  <si>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</si>
  <si>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</si>
  <si>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</si>
  <si>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</si>
  <si>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</si>
  <si>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</si>
  <si>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</si>
  <si>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</si>
  <si>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</si>
  <si>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</si>
  <si>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</si>
  <si>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</si>
  <si>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</si>
  <si>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</si>
  <si>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</si>
  <si>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</si>
  <si>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</si>
  <si>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</si>
  <si>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</si>
  <si>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</si>
  <si>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</si>
  <si>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</si>
  <si>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</si>
  <si>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</si>
  <si>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</si>
  <si>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</si>
  <si>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</si>
  <si>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</si>
  <si>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</si>
  <si>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</si>
  <si>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</si>
  <si>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</si>
  <si>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</si>
  <si>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</si>
  <si>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</si>
  <si>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</si>
  <si>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</si>
  <si>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</si>
  <si>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</si>
  <si>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</si>
  <si>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</si>
  <si>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</si>
  <si>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</si>
  <si>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</si>
  <si>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</si>
  <si>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</si>
  <si>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</si>
  <si>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</si>
  <si>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</si>
  <si>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</si>
  <si>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</si>
  <si>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</si>
  <si>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</si>
  <si>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</si>
  <si>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</si>
  <si>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</si>
  <si>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</si>
  <si>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</si>
  <si>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</si>
  <si>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</si>
  <si>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</si>
  <si>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</si>
  <si>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</si>
  <si>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</si>
  <si>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</si>
  <si>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</si>
  <si>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</si>
  <si>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</si>
  <si>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</si>
  <si>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</si>
  <si>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</si>
  <si>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</si>
  <si>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</si>
  <si>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</si>
  <si>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</si>
  <si>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</si>
  <si>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</si>
  <si>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</si>
  <si>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</si>
  <si>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</si>
  <si>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</si>
  <si>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</si>
  <si>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</si>
  <si>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</si>
  <si>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</si>
  <si>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</si>
  <si>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</si>
  <si>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</si>
  <si>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</si>
  <si>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</si>
  <si>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</si>
  <si>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</si>
  <si>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</si>
  <si>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</si>
  <si>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</si>
  <si>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</si>
  <si>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</si>
  <si>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</si>
  <si>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</si>
  <si>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</si>
  <si>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</si>
  <si>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</si>
  <si>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</si>
  <si>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</si>
  <si>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</si>
  <si>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</si>
  <si>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</si>
  <si>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</si>
  <si>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</si>
  <si>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</si>
  <si>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</si>
  <si>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</si>
  <si>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</si>
  <si>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</si>
  <si>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</si>
  <si>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</si>
  <si>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</si>
  <si>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</si>
  <si>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</si>
  <si>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</si>
  <si>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</si>
  <si>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</si>
  <si>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</si>
  <si>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</si>
  <si>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</si>
  <si>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</si>
  <si>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</si>
  <si>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</si>
  <si>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</si>
  <si>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</si>
  <si>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</si>
  <si>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</si>
  <si>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</si>
  <si>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</si>
  <si>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</si>
  <si>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</si>
  <si>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</si>
  <si>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</si>
  <si>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</si>
  <si>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</si>
  <si>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</si>
  <si>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</si>
  <si>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</si>
  <si>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</si>
  <si>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</si>
  <si>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</si>
  <si>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</si>
  <si>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</si>
  <si>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</si>
  <si>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</si>
  <si>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</si>
  <si>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</si>
  <si>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</si>
  <si>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</si>
  <si>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</si>
  <si>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</si>
  <si>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</si>
  <si>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</si>
  <si>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</si>
  <si>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</si>
  <si>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</si>
  <si>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</si>
  <si>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</si>
  <si>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</si>
  <si>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</si>
  <si>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</si>
  <si>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</si>
  <si>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</si>
  <si>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</si>
  <si>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</si>
  <si>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</si>
  <si>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</si>
  <si>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</si>
  <si>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</si>
  <si>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</si>
  <si>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</si>
  <si>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</si>
  <si>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</si>
  <si>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</si>
  <si>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</si>
  <si>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</si>
  <si>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</si>
  <si>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</si>
  <si>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</si>
  <si>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</si>
  <si>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</si>
  <si>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</si>
  <si>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</si>
  <si>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</si>
  <si>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</si>
  <si>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</si>
  <si>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</si>
  <si>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</si>
  <si>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</si>
  <si>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</si>
  <si>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</si>
  <si>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</si>
  <si>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</si>
  <si>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</si>
  <si>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</si>
  <si>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</si>
  <si>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</si>
  <si>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</si>
  <si>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</si>
  <si>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</si>
  <si>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</si>
  <si>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</si>
  <si>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</si>
  <si>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</si>
  <si>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</si>
  <si>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</si>
  <si>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</si>
  <si>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</si>
  <si>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</si>
  <si>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</si>
  <si>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</si>
  <si>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</si>
  <si>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</si>
  <si>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</si>
  <si>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</si>
  <si>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</si>
  <si>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</si>
  <si>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</si>
  <si>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</si>
  <si>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</si>
  <si>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</si>
  <si>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</si>
  <si>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</si>
  <si>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</si>
  <si>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</si>
  <si>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</si>
  <si>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</si>
  <si>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</si>
  <si>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</si>
  <si>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</si>
  <si>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</si>
  <si>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</si>
  <si>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</si>
  <si>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</si>
  <si>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</si>
  <si>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</si>
  <si>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</si>
  <si>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</si>
  <si>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</si>
  <si>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</si>
  <si>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</si>
  <si>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</si>
  <si>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</si>
  <si>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</si>
  <si>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</si>
  <si>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</si>
  <si>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</si>
  <si>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</si>
  <si>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</si>
  <si>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</si>
  <si>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</si>
  <si>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</si>
  <si>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</si>
  <si>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</si>
  <si>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</si>
  <si>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</si>
  <si>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</si>
  <si>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</si>
  <si>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</si>
  <si>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</si>
  <si>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</si>
  <si>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</si>
  <si>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</si>
  <si>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</si>
  <si>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</si>
  <si>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</si>
  <si>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</si>
  <si>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</si>
  <si>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</si>
  <si>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</si>
  <si>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</si>
  <si>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</si>
  <si>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</si>
  <si>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</si>
  <si>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</si>
  <si>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</si>
  <si>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</si>
  <si>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</si>
  <si>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</si>
  <si>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</si>
  <si>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</si>
  <si>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</si>
  <si>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</si>
  <si>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</si>
  <si>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</si>
  <si>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</si>
  <si>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</si>
  <si>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</si>
  <si>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</si>
  <si>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</si>
  <si>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</si>
  <si>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</si>
  <si>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</si>
  <si>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</si>
  <si>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</si>
  <si>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</si>
  <si>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</si>
  <si>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</si>
  <si>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</si>
  <si>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</si>
  <si>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</si>
  <si>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</si>
  <si>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</si>
  <si>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</si>
  <si>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</si>
  <si>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</si>
  <si>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</si>
  <si>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</si>
  <si>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</si>
  <si>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</si>
  <si>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</si>
  <si>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</si>
  <si>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</si>
  <si>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</si>
  <si>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</si>
  <si>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</si>
  <si>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</si>
  <si>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</si>
  <si>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</si>
  <si>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</si>
  <si>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</si>
  <si>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</si>
  <si>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</si>
  <si>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</si>
  <si>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</si>
  <si>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</si>
  <si>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</si>
  <si>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</si>
  <si>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</si>
  <si>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</si>
  <si>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</si>
  <si>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</si>
  <si>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</si>
  <si>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</si>
  <si>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</si>
  <si>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</si>
  <si>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</si>
  <si>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</si>
  <si>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</si>
  <si>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</si>
  <si>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</si>
  <si>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</si>
  <si>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</si>
  <si>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</si>
  <si>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</si>
  <si>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</si>
  <si>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</si>
  <si>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</si>
  <si>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</si>
  <si>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</si>
  <si>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</si>
  <si>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</si>
  <si>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</si>
  <si>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</si>
  <si>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</si>
  <si>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</si>
  <si>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</si>
  <si>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</si>
  <si>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</si>
  <si>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</si>
  <si>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</si>
  <si>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</si>
  <si>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</si>
  <si>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</si>
  <si>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</si>
  <si>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</si>
  <si>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</si>
  <si>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</si>
  <si>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</si>
  <si>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</si>
  <si>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</si>
  <si>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</si>
  <si>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</si>
  <si>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</si>
  <si>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</si>
  <si>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</si>
  <si>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</si>
  <si>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</si>
  <si>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</si>
  <si>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</si>
  <si>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</si>
  <si>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</si>
  <si>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</si>
  <si>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</si>
  <si>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</si>
  <si>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</si>
  <si>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</si>
  <si>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</si>
  <si>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</si>
  <si>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</si>
  <si>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</si>
  <si>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</si>
  <si>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</si>
  <si>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</si>
  <si>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</si>
  <si>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</si>
  <si>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</si>
  <si>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</si>
  <si>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</si>
  <si>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</si>
  <si>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</si>
  <si>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</si>
  <si>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</si>
  <si>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</si>
  <si>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</si>
  <si>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</si>
  <si>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</si>
  <si>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</si>
  <si>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</si>
  <si>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</si>
  <si>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</si>
  <si>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</si>
  <si>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</si>
  <si>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</si>
  <si>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</si>
  <si>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</si>
  <si>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</si>
  <si>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</si>
  <si>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</si>
  <si>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</si>
  <si>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</si>
  <si>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</si>
  <si>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</si>
  <si>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</si>
  <si>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</si>
  <si>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</si>
  <si>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</si>
  <si>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</si>
  <si>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</si>
  <si>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</si>
  <si>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</si>
  <si>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</si>
  <si>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</si>
  <si>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</si>
  <si>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</si>
  <si>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</si>
  <si>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</si>
  <si>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</si>
  <si>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</si>
  <si>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</si>
  <si>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</si>
  <si>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</si>
  <si>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</si>
  <si>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</si>
  <si>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</si>
  <si>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</si>
  <si>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</si>
  <si>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</si>
  <si>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</si>
  <si>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</si>
  <si>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</si>
  <si>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</si>
  <si>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</si>
  <si>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</si>
  <si>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</si>
  <si>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</si>
  <si>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</si>
  <si>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</si>
  <si>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</si>
  <si>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</si>
  <si>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</si>
  <si>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</si>
  <si>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</si>
  <si>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</si>
  <si>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</si>
  <si>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</si>
  <si>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</si>
  <si>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</si>
  <si>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</si>
  <si>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</si>
  <si>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</si>
  <si>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</si>
  <si>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</si>
  <si>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</si>
  <si>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</si>
  <si>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</si>
  <si>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</si>
  <si>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</si>
  <si>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</si>
  <si>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</si>
  <si>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</si>
  <si>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</si>
  <si>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</si>
  <si>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</si>
  <si>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</si>
  <si>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</si>
  <si>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</si>
  <si>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</si>
  <si>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</si>
  <si>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</si>
  <si>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</si>
  <si>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</si>
  <si>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</si>
  <si>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</si>
  <si>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</si>
  <si>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</si>
  <si>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</si>
  <si>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</si>
  <si>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</si>
  <si>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</si>
  <si>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</si>
  <si>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</si>
  <si>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</si>
  <si>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</si>
  <si>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</si>
  <si>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</si>
  <si>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</si>
  <si>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</si>
  <si>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</si>
  <si>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</si>
  <si>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</si>
  <si>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</si>
  <si>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</si>
  <si>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</si>
  <si>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</si>
  <si>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</si>
  <si>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</si>
  <si>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</si>
  <si>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</si>
  <si>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</si>
  <si>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</si>
  <si>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</si>
  <si>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</si>
  <si>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</si>
  <si>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</si>
  <si>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</si>
  <si>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</si>
  <si>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</si>
  <si>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</si>
  <si>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</si>
  <si>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</si>
  <si>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</si>
  <si>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</si>
  <si>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</si>
  <si>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</si>
  <si>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</si>
  <si>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</si>
  <si>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</si>
  <si>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</si>
  <si>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</si>
  <si>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</si>
  <si>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</si>
  <si>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</si>
  <si>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</si>
  <si>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</si>
  <si>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</si>
  <si>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</si>
  <si>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</si>
  <si>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</si>
  <si>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</si>
  <si>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</si>
  <si>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</si>
  <si>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</si>
  <si>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</si>
  <si>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</si>
  <si>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</si>
  <si>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</si>
  <si>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</si>
  <si>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</si>
  <si>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</si>
  <si>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</si>
  <si>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</si>
  <si>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</si>
  <si>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</si>
  <si>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</si>
  <si>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</si>
  <si>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</si>
  <si>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</si>
  <si>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</si>
  <si>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</si>
  <si>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</si>
  <si>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</si>
  <si>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</si>
  <si>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</si>
  <si>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</si>
  <si>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</si>
  <si>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</si>
  <si>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</si>
  <si>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</si>
  <si>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</si>
  <si>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</si>
  <si>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</si>
  <si>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</si>
  <si>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</si>
  <si>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</si>
  <si>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</si>
  <si>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</si>
  <si>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</si>
  <si>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</si>
  <si>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</si>
  <si>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</si>
  <si>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</si>
  <si>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</si>
  <si>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</si>
  <si>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</si>
  <si>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</si>
  <si>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</si>
  <si>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</si>
  <si>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</si>
  <si>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</si>
  <si>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</si>
  <si>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</si>
  <si>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</si>
  <si>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</si>
  <si>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</si>
  <si>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</si>
  <si>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</si>
  <si>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</si>
  <si>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</si>
  <si>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</si>
  <si>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</si>
  <si>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</si>
  <si>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</si>
  <si>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</si>
  <si>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</si>
  <si>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</si>
  <si>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</si>
  <si>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</si>
  <si>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</si>
  <si>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</si>
  <si>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</si>
  <si>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</si>
  <si>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</si>
  <si>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</si>
  <si>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</si>
  <si>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</si>
  <si>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</si>
  <si>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</si>
  <si>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</si>
  <si>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</si>
  <si>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</si>
  <si>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</si>
  <si>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</si>
  <si>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</si>
  <si>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</si>
  <si>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</si>
  <si>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</si>
  <si>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</si>
  <si>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</si>
  <si>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</si>
  <si>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</si>
  <si>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</si>
  <si>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</si>
  <si>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</si>
  <si>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</si>
  <si>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</si>
  <si>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</si>
  <si>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</si>
  <si>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</si>
  <si>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</si>
  <si>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</si>
  <si>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</si>
  <si>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</si>
  <si>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</si>
  <si>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</si>
  <si>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</si>
  <si>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</si>
  <si>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</si>
  <si>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</si>
  <si>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</si>
  <si>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</si>
  <si>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</si>
  <si>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</si>
  <si>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</si>
  <si>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</si>
  <si>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</si>
  <si>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</si>
  <si>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</si>
  <si>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</si>
  <si>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</si>
  <si>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</si>
  <si>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</si>
  <si>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</si>
  <si>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</si>
  <si>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</si>
  <si>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</si>
  <si>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</si>
  <si>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</si>
  <si>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</si>
  <si>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</si>
  <si>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</si>
  <si>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</si>
  <si>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</si>
  <si>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</si>
  <si>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</si>
  <si>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</si>
  <si>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</si>
  <si>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</si>
  <si>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</si>
  <si>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</si>
  <si>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</si>
  <si>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</si>
  <si>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</si>
  <si>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</si>
  <si>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</si>
  <si>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</si>
  <si>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</si>
  <si>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</si>
  <si>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</si>
  <si>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</si>
  <si>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</si>
  <si>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</si>
  <si>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</si>
  <si>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</si>
  <si>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</si>
  <si>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</si>
  <si>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</si>
  <si>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</si>
  <si>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</si>
  <si>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</si>
  <si>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</si>
  <si>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</si>
  <si>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</si>
  <si>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</si>
  <si>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</si>
  <si>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</si>
  <si>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</si>
  <si>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</si>
  <si>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</si>
  <si>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</si>
  <si>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</si>
  <si>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</si>
  <si>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</si>
  <si>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</si>
  <si>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</si>
  <si>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</si>
  <si>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</si>
  <si>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</si>
  <si>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</si>
  <si>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</si>
  <si>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</si>
  <si>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</si>
  <si>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</si>
  <si>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</si>
  <si>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</si>
  <si>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</si>
  <si>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</si>
  <si>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</si>
  <si>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</si>
  <si>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</si>
  <si>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</si>
  <si>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</si>
  <si>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</si>
  <si>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</si>
  <si>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</si>
  <si>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</si>
  <si>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</si>
  <si>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</si>
  <si>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</si>
  <si>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</si>
  <si>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</si>
  <si>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</si>
  <si>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</si>
  <si>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</si>
  <si>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</si>
  <si>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</si>
  <si>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</si>
  <si>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</si>
  <si>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</si>
  <si>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</si>
  <si>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</si>
  <si>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</si>
  <si>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</si>
  <si>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</si>
  <si>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</si>
  <si>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</si>
  <si>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</si>
  <si>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</si>
  <si>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</si>
  <si>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</si>
  <si>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</si>
  <si>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</si>
  <si>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</si>
  <si>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</si>
  <si>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</si>
  <si>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</si>
  <si>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</si>
  <si>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</si>
  <si>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</si>
  <si>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</si>
  <si>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</si>
  <si>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</si>
  <si>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</si>
  <si>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</si>
  <si>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</si>
  <si>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</si>
  <si>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</si>
  <si>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</si>
  <si>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</si>
  <si>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</si>
  <si>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</si>
  <si>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</si>
  <si>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</si>
  <si>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</si>
  <si>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</si>
  <si>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</si>
  <si>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</si>
  <si>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</si>
  <si>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</si>
  <si>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</si>
  <si>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</si>
  <si>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</si>
  <si>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</si>
  <si>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</si>
  <si>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</si>
  <si>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</si>
  <si>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</si>
  <si>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</si>
  <si>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</si>
  <si>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</si>
  <si>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</si>
  <si>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</si>
  <si>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</si>
  <si>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</si>
  <si>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</si>
  <si>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</si>
  <si>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</si>
  <si>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</si>
  <si>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</si>
  <si>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</si>
  <si>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</si>
  <si>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</si>
  <si>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</si>
  <si>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</si>
  <si>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</si>
  <si>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</si>
  <si>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</si>
  <si>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</si>
  <si>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</si>
  <si>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</si>
  <si>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</si>
  <si>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</si>
  <si>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</si>
  <si>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</si>
  <si>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</si>
  <si>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</si>
  <si>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</si>
  <si>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</si>
  <si>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</si>
  <si>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</si>
  <si>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</si>
  <si>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</si>
  <si>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</si>
  <si>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</si>
  <si>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</si>
  <si>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</si>
  <si>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</si>
  <si>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</si>
  <si>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</si>
  <si>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</si>
  <si>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</si>
  <si>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</si>
  <si>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</si>
  <si>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</si>
  <si>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</si>
  <si>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</si>
  <si>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</si>
  <si>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</si>
  <si>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</si>
  <si>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</si>
  <si>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</si>
  <si>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</si>
  <si>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</si>
  <si>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</si>
  <si>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</si>
  <si>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</si>
  <si>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</si>
  <si>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</si>
  <si>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</si>
  <si>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</si>
  <si>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</si>
  <si>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</si>
  <si>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</si>
  <si>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</si>
  <si>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</si>
  <si>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</si>
  <si>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</si>
  <si>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</si>
  <si>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</si>
  <si>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</si>
  <si>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</si>
  <si>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</si>
  <si>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</si>
  <si>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</si>
  <si>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</si>
  <si>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</si>
  <si>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</si>
  <si>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</si>
  <si>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</si>
  <si>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</si>
  <si>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</si>
  <si>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</si>
  <si>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</si>
  <si>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</si>
  <si>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</si>
  <si>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</si>
  <si>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</si>
  <si>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</si>
  <si>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</si>
  <si>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</si>
  <si>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</si>
  <si>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</si>
  <si>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</si>
  <si>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</si>
  <si>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</si>
  <si>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</si>
  <si>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</si>
  <si>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</si>
  <si>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</si>
  <si>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</si>
  <si>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</si>
  <si>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</si>
  <si>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</si>
  <si>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</si>
  <si>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</si>
  <si>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</si>
  <si>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</si>
  <si>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</si>
  <si>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</si>
  <si>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</si>
  <si>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</si>
  <si>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</si>
  <si>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</si>
  <si>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</si>
  <si>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</si>
  <si>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</si>
  <si>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</si>
  <si>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</si>
  <si>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</si>
  <si>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</si>
  <si>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</si>
  <si>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</si>
  <si>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</si>
  <si>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</si>
  <si>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</si>
  <si>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</si>
  <si>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</si>
  <si>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</si>
  <si>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</si>
  <si>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</si>
  <si>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</si>
  <si>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</si>
  <si>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</si>
  <si>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</si>
  <si>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</si>
  <si>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</si>
  <si>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</si>
  <si>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</si>
  <si>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</si>
  <si>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</si>
  <si>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</si>
  <si>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</si>
  <si>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</si>
  <si>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</si>
  <si>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</si>
  <si>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</si>
  <si>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</si>
  <si>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</si>
  <si>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</si>
  <si>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</si>
  <si>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</si>
  <si>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</si>
  <si>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</si>
  <si>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</si>
  <si>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</si>
  <si>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</si>
  <si>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</si>
  <si>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</si>
  <si>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</si>
  <si>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</si>
  <si>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</si>
  <si>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</si>
  <si>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</si>
  <si>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</si>
  <si>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</si>
  <si>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</si>
  <si>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</si>
  <si>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</si>
  <si>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</si>
  <si>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</si>
  <si>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</si>
  <si>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</si>
  <si>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</si>
  <si>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</si>
  <si>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</si>
  <si>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</si>
  <si>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</si>
  <si>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</si>
  <si>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</si>
  <si>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</si>
  <si>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</si>
  <si>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</si>
  <si>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</si>
  <si>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</si>
  <si>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</si>
  <si>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</si>
  <si>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</si>
  <si>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</si>
  <si>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</si>
  <si>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</si>
  <si>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</si>
  <si>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</si>
  <si>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</si>
  <si>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</si>
  <si>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</si>
  <si>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</si>
  <si>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</si>
  <si>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</si>
  <si>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</si>
  <si>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</si>
  <si>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</si>
  <si>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</si>
  <si>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</si>
  <si>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</si>
  <si>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</si>
  <si>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</si>
  <si>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</si>
  <si>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</si>
  <si>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</si>
  <si>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</si>
  <si>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</si>
  <si>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</si>
  <si>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</si>
  <si>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</si>
  <si>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</si>
  <si>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</si>
  <si>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</si>
  <si>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</si>
  <si>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</si>
  <si>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</si>
  <si>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</si>
  <si>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</si>
  <si>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</si>
  <si>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</si>
  <si>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</si>
  <si>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</si>
  <si>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</si>
  <si>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</si>
  <si>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</si>
  <si>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</si>
  <si>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</si>
  <si>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</si>
  <si>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</si>
  <si>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</si>
  <si>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</si>
  <si>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</si>
  <si>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</si>
  <si>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</si>
  <si>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</si>
  <si>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</si>
  <si>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</si>
  <si>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</si>
  <si>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</si>
  <si>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</si>
  <si>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</si>
  <si>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</si>
  <si>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</si>
  <si>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</si>
  <si>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</si>
  <si>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</si>
  <si>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</si>
  <si>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</si>
  <si>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</si>
  <si>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</si>
  <si>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</si>
  <si>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</si>
  <si>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</si>
  <si>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</si>
  <si>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</si>
  <si>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</si>
  <si>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</si>
  <si>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</si>
  <si>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</si>
  <si>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</si>
  <si>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</si>
  <si>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</si>
  <si>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</si>
  <si>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</si>
  <si>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</si>
  <si>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</si>
  <si>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</si>
  <si>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</si>
  <si>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</si>
  <si>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</si>
  <si>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</si>
  <si>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</si>
  <si>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</si>
  <si>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</si>
  <si>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</si>
  <si>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</si>
  <si>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</si>
  <si>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</si>
  <si>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</si>
  <si>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</si>
  <si>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</si>
  <si>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</si>
  <si>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</si>
  <si>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</si>
  <si>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</si>
  <si>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</si>
  <si>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</si>
  <si>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</si>
  <si>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</si>
  <si>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</si>
  <si>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</si>
  <si>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</si>
  <si>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</si>
  <si>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</si>
  <si>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</si>
  <si>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</si>
  <si>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</si>
  <si>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</si>
  <si>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</si>
  <si>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</si>
  <si>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</si>
  <si>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</si>
  <si>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</si>
  <si>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</si>
  <si>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</si>
  <si>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</si>
  <si>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</si>
  <si>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</si>
  <si>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</si>
  <si>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</si>
  <si>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</si>
  <si>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</si>
  <si>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</si>
  <si>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</si>
  <si>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</si>
  <si>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</si>
  <si>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</si>
  <si>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</si>
  <si>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</si>
  <si>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</si>
  <si>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</si>
  <si>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</si>
  <si>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</si>
  <si>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</si>
  <si>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</si>
  <si>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</si>
  <si>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</si>
  <si>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</si>
  <si>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</si>
  <si>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</si>
  <si>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</si>
  <si>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</si>
  <si>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</si>
  <si>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</si>
  <si>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</si>
  <si>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</si>
  <si>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</si>
  <si>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</si>
  <si>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</si>
  <si>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</si>
  <si>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</si>
  <si>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</si>
  <si>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</si>
  <si>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</si>
  <si>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</si>
  <si>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</si>
  <si>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</si>
  <si>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</si>
  <si>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</si>
  <si>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</si>
  <si>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</si>
  <si>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</si>
  <si>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</si>
  <si>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</si>
  <si>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</si>
  <si>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</si>
  <si>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</si>
  <si>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</si>
  <si>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</si>
  <si>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</si>
  <si>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</si>
  <si>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</si>
  <si>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</si>
  <si>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</si>
  <si>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</si>
  <si>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</si>
  <si>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</si>
  <si>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</si>
  <si>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</si>
  <si>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</si>
  <si>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</si>
  <si>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</si>
  <si>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</si>
  <si>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</si>
  <si>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</si>
  <si>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</si>
  <si>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</si>
  <si>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</si>
  <si>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</si>
  <si>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</si>
  <si>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</si>
  <si>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</si>
  <si>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</si>
  <si>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</si>
  <si>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</si>
  <si>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</si>
  <si>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</si>
  <si>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</si>
  <si>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</si>
  <si>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</si>
  <si>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</si>
  <si>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</si>
  <si>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</si>
  <si>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</si>
  <si>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</si>
  <si>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</si>
  <si>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</si>
  <si>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</si>
  <si>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</si>
  <si>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</si>
  <si>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</si>
  <si>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</si>
  <si>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</si>
  <si>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</si>
  <si>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</si>
  <si>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</si>
  <si>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</si>
  <si>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</si>
  <si>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</si>
  <si>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</si>
  <si>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</si>
  <si>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</si>
  <si>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</si>
  <si>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</si>
  <si>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</si>
  <si>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</si>
  <si>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</si>
  <si>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</si>
  <si>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</si>
  <si>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</si>
  <si>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</si>
  <si>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</si>
  <si>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</si>
  <si>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</si>
  <si>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</si>
  <si>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</si>
  <si>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</si>
  <si>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</si>
  <si>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</si>
  <si>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</si>
  <si>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</si>
  <si>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</si>
  <si>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</si>
  <si>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</si>
  <si>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</si>
  <si>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</si>
  <si>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</si>
  <si>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</si>
  <si>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</si>
  <si>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</si>
  <si>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</si>
  <si>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</si>
  <si>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</si>
  <si>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</si>
  <si>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</si>
  <si>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</si>
  <si>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</si>
  <si>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</si>
  <si>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</si>
  <si>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</si>
  <si>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</si>
  <si>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</si>
  <si>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</si>
  <si>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</si>
  <si>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</si>
  <si>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</si>
  <si>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</si>
  <si>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</si>
  <si>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</si>
  <si>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</si>
  <si>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</si>
  <si>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</si>
  <si>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</si>
  <si>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</si>
  <si>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</si>
  <si>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</si>
  <si>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</si>
  <si>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</si>
  <si>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</si>
  <si>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</si>
  <si>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</si>
  <si>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</si>
  <si>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</si>
  <si>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</si>
  <si>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</si>
  <si>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</si>
  <si>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</si>
  <si>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</si>
  <si>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</si>
  <si>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</si>
  <si>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</si>
  <si>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</si>
  <si>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</si>
  <si>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</si>
  <si>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</si>
  <si>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</si>
  <si>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</si>
  <si>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</si>
  <si>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</si>
  <si>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</si>
  <si>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</si>
  <si>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</si>
  <si>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</si>
  <si>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</si>
  <si>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</si>
  <si>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</si>
  <si>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</si>
  <si>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</si>
  <si>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</si>
  <si>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</si>
  <si>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</si>
  <si>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</si>
  <si>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</si>
  <si>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</si>
  <si>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</si>
  <si>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</si>
  <si>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</si>
  <si>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</si>
  <si>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</si>
  <si>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</si>
  <si>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</si>
  <si>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</si>
  <si>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</si>
  <si>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</si>
  <si>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</si>
  <si>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</si>
  <si>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</si>
  <si>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</si>
  <si>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</si>
  <si>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</si>
  <si>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</si>
  <si>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</si>
  <si>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</si>
  <si>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</si>
  <si>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</si>
  <si>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</si>
  <si>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</si>
  <si>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</si>
  <si>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</si>
  <si>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</si>
  <si>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</si>
  <si>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</si>
  <si>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</si>
  <si>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</si>
  <si>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</si>
  <si>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</si>
  <si>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</si>
  <si>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</si>
  <si>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</si>
  <si>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</si>
  <si>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</si>
  <si>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</si>
  <si>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</si>
  <si>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</si>
  <si>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</si>
  <si>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</si>
  <si>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</si>
  <si>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</si>
  <si>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</si>
  <si>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</si>
  <si>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</si>
  <si>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</si>
  <si>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</si>
  <si>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</si>
  <si>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</si>
  <si>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</si>
  <si>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</si>
  <si>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</si>
  <si>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</si>
  <si>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</si>
  <si>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</si>
  <si>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</si>
  <si>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</si>
  <si>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</si>
  <si>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</si>
  <si>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</si>
  <si>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</si>
  <si>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</si>
  <si>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</si>
  <si>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</si>
  <si>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</si>
  <si>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</si>
  <si>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</si>
  <si>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</si>
  <si>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</si>
  <si>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</si>
  <si>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</si>
  <si>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</si>
  <si>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</si>
  <si>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</si>
  <si>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</si>
  <si>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</si>
  <si>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</si>
  <si>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</si>
  <si>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</si>
  <si>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</si>
  <si>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</si>
  <si>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</si>
  <si>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</si>
  <si>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</si>
  <si>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</si>
  <si>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</si>
  <si>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</si>
  <si>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</si>
  <si>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</si>
  <si>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</si>
  <si>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</si>
  <si>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</si>
  <si>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</si>
  <si>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</si>
  <si>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</si>
  <si>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</si>
  <si>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</si>
  <si>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</si>
  <si>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</si>
  <si>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</si>
  <si>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</si>
  <si>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</si>
  <si>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</si>
  <si>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</si>
  <si>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</si>
  <si>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</si>
  <si>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</si>
  <si>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</si>
  <si>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</si>
  <si>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</si>
  <si>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</si>
  <si>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</si>
  <si>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</si>
  <si>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</si>
  <si>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</si>
  <si>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</si>
  <si>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</si>
  <si>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</si>
  <si>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</si>
  <si>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</si>
  <si>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</si>
  <si>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</si>
  <si>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</si>
  <si>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</si>
  <si>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</si>
  <si>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</si>
  <si>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</si>
  <si>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</si>
  <si>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</si>
  <si>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</si>
  <si>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</si>
  <si>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</si>
  <si>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</si>
  <si>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</si>
  <si>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</si>
  <si>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</si>
  <si>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</si>
  <si>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</si>
  <si>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</si>
  <si>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</si>
  <si>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</si>
  <si>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</si>
  <si>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</si>
  <si>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</si>
  <si>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</si>
  <si>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</si>
  <si>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</si>
  <si>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</si>
  <si>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</si>
  <si>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</si>
  <si>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</si>
  <si>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</si>
  <si>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</si>
  <si>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</si>
  <si>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</si>
  <si>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</si>
  <si>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</si>
  <si>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</si>
  <si>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</si>
  <si>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</si>
  <si>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</si>
  <si>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</si>
  <si>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</si>
  <si>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</si>
  <si>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</si>
  <si>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</si>
  <si>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</si>
  <si>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</si>
  <si>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</si>
  <si>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</si>
  <si>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</si>
  <si>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</si>
  <si>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</si>
  <si>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</si>
  <si>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</si>
  <si>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</si>
  <si>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</si>
  <si>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</si>
  <si>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</si>
  <si>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</si>
  <si>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</si>
  <si>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</si>
  <si>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</si>
  <si>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</si>
  <si>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</si>
  <si>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</si>
  <si>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</si>
  <si>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</si>
  <si>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</si>
  <si>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</si>
  <si>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</si>
  <si>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</si>
  <si>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</si>
  <si>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</si>
  <si>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</si>
  <si>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</si>
  <si>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</si>
  <si>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</si>
  <si>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</si>
  <si>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</si>
  <si>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</si>
  <si>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</si>
  <si>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</si>
  <si>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</si>
  <si>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</si>
  <si>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</si>
  <si>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</si>
  <si>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</si>
  <si>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</si>
  <si>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</si>
  <si>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</si>
  <si>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</si>
  <si>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</si>
  <si>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</si>
  <si>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</si>
  <si>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</si>
  <si>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</si>
  <si>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</si>
  <si>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</si>
  <si>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</si>
  <si>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</si>
  <si>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</si>
  <si>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</si>
  <si>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</si>
  <si>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</si>
  <si>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</si>
  <si>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</si>
  <si>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</si>
  <si>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</si>
  <si>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</si>
  <si>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</si>
  <si>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</si>
  <si>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</si>
  <si>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</si>
  <si>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</si>
  <si>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</si>
  <si>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</si>
  <si>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</si>
  <si>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</si>
  <si>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</si>
  <si>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</si>
  <si>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</si>
  <si>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</si>
  <si>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</si>
  <si>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</si>
  <si>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</si>
  <si>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</si>
  <si>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</si>
  <si>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</si>
  <si>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</si>
  <si>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</si>
  <si>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</si>
  <si>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</si>
  <si>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</si>
  <si>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</si>
  <si>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</si>
  <si>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</si>
  <si>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</si>
  <si>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</si>
  <si>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</si>
  <si>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</si>
  <si>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</si>
  <si>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</si>
  <si>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</si>
  <si>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</si>
  <si>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</si>
  <si>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</si>
  <si>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</si>
  <si>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</si>
  <si>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</si>
  <si>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</si>
  <si>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</si>
  <si>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</si>
  <si>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</si>
  <si>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</si>
  <si>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</si>
  <si>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</si>
  <si>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</si>
  <si>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</si>
  <si>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</si>
  <si>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</si>
  <si>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</si>
  <si>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</si>
  <si>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</si>
  <si>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</si>
  <si>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</si>
  <si>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</si>
  <si>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</si>
  <si>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</si>
  <si>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</si>
  <si>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</si>
  <si>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</si>
  <si>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</si>
  <si>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</si>
  <si>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</si>
  <si>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</si>
  <si>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</si>
  <si>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</si>
  <si>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</si>
  <si>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</si>
  <si>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</si>
  <si>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</si>
  <si>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</si>
  <si>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</si>
  <si>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</si>
  <si>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</si>
  <si>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</si>
  <si>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</si>
  <si>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</si>
  <si>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</si>
  <si>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</si>
  <si>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</si>
  <si>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</si>
  <si>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</si>
  <si>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</si>
  <si>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</si>
  <si>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</si>
  <si>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</si>
  <si>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</si>
  <si>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</si>
  <si>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</si>
  <si>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</si>
  <si>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</si>
  <si>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</si>
  <si>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</si>
  <si>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</si>
  <si>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</si>
  <si>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</si>
  <si>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</si>
  <si>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</si>
  <si>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</si>
  <si>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</si>
  <si>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</si>
  <si>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</si>
  <si>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</si>
  <si>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</si>
  <si>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</si>
  <si>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</si>
  <si>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</si>
  <si>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</si>
  <si>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</si>
  <si>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</si>
  <si>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</si>
  <si>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</si>
  <si>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</si>
  <si>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</si>
  <si>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</si>
  <si>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</si>
  <si>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</si>
  <si>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</si>
  <si>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</si>
  <si>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</si>
  <si>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</si>
  <si>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</si>
  <si>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</si>
  <si>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</si>
  <si>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</si>
  <si>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</si>
  <si>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</si>
  <si>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</si>
  <si>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</si>
  <si>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</si>
  <si>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</si>
  <si>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</si>
  <si>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</si>
  <si>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</si>
  <si>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</si>
  <si>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</si>
  <si>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</si>
  <si>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</si>
  <si>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</si>
  <si>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</si>
  <si>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</si>
  <si>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</si>
  <si>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</si>
  <si>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</si>
  <si>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</si>
  <si>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</si>
  <si>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</si>
  <si>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</si>
  <si>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</si>
  <si>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</si>
  <si>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</si>
  <si>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</si>
  <si>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</si>
  <si>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</si>
  <si>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</si>
  <si>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</si>
  <si>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</si>
  <si>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</si>
  <si>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</si>
  <si>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</si>
  <si>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</si>
  <si>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</si>
  <si>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</si>
  <si>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</si>
  <si>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</si>
  <si>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</si>
  <si>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</si>
  <si>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</si>
  <si>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</si>
  <si>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</si>
  <si>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</si>
  <si>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</si>
  <si>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</si>
  <si>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</si>
  <si>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</si>
  <si>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</si>
  <si>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</si>
  <si>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</si>
  <si>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</si>
  <si>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</si>
  <si>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</si>
  <si>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</si>
  <si>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</si>
  <si>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</si>
  <si>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</si>
  <si>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</si>
  <si>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</si>
  <si>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</si>
  <si>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</si>
  <si>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</si>
  <si>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</si>
  <si>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</si>
  <si>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</si>
  <si>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</si>
  <si>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</si>
  <si>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</si>
  <si>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</si>
  <si>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</si>
  <si>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</si>
  <si>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</si>
  <si>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</si>
  <si>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</si>
  <si>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</si>
  <si>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</si>
  <si>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</si>
  <si>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</si>
  <si>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</si>
  <si>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</si>
  <si>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</si>
  <si>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</si>
  <si>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</si>
  <si>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</si>
  <si>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</si>
  <si>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</si>
  <si>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</si>
  <si>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</si>
  <si>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</si>
  <si>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</si>
  <si>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</si>
  <si>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</si>
  <si>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</si>
  <si>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</si>
  <si>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</si>
  <si>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</si>
  <si>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</si>
  <si>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</si>
  <si>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</si>
  <si>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</si>
  <si>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</si>
  <si>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</si>
  <si>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</si>
  <si>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</si>
  <si>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</si>
  <si>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</si>
  <si>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</si>
  <si>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</si>
  <si>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</si>
  <si>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</si>
  <si>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</si>
  <si>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</si>
  <si>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</si>
  <si>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</si>
  <si>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</si>
  <si>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</si>
  <si>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</si>
  <si>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</si>
  <si>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</si>
  <si>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</si>
  <si>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</si>
  <si>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</si>
  <si>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</si>
  <si>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</si>
  <si>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</si>
  <si>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</si>
  <si>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</si>
  <si>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</si>
  <si>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</si>
  <si>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</si>
  <si>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</si>
  <si>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</si>
  <si>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</si>
  <si>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</si>
  <si>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</si>
  <si>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</si>
  <si>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</si>
  <si>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</si>
  <si>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</si>
  <si>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</si>
  <si>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</si>
  <si>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</si>
  <si>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</si>
  <si>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</si>
  <si>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</si>
  <si>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</si>
  <si>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</si>
  <si>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</si>
  <si>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</si>
  <si>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</si>
  <si>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</si>
  <si>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</si>
  <si>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</si>
  <si>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</si>
  <si>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</si>
  <si>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</si>
  <si>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</si>
  <si>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</si>
  <si>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</si>
  <si>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</si>
  <si>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</si>
  <si>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</si>
  <si>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</si>
  <si>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</si>
  <si>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</si>
  <si>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</si>
  <si>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</si>
  <si>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</si>
  <si>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</si>
  <si>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</si>
  <si>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</si>
  <si>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</si>
  <si>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</si>
  <si>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</si>
  <si>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</si>
  <si>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</si>
  <si>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</si>
  <si>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</si>
  <si>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</si>
  <si>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</si>
  <si>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</si>
  <si>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</si>
  <si>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</si>
  <si>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</si>
  <si>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</si>
  <si>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</si>
  <si>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</si>
  <si>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</si>
  <si>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</si>
  <si>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</si>
  <si>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</si>
  <si>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</si>
  <si>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</si>
  <si>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</si>
  <si>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</si>
  <si>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</si>
  <si>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</si>
  <si>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</si>
  <si>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</si>
  <si>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</si>
  <si>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</si>
  <si>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</si>
  <si>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</si>
  <si>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</si>
  <si>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</si>
  <si>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</si>
  <si>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</si>
  <si>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</si>
  <si>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</si>
  <si>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</si>
  <si>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</si>
  <si>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</si>
  <si>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</si>
  <si>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</si>
  <si>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</si>
  <si>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</si>
  <si>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</si>
  <si>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</si>
  <si>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</si>
  <si>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</si>
  <si>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</si>
  <si>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</si>
  <si>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</si>
  <si>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</si>
  <si>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</si>
  <si>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</si>
  <si>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</si>
  <si>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</si>
  <si>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</si>
  <si>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</si>
  <si>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</si>
  <si>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</si>
  <si>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</si>
  <si>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</si>
  <si>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</si>
  <si>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</si>
  <si>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</si>
  <si>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</si>
  <si>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</si>
  <si>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</si>
  <si>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</si>
  <si>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</si>
  <si>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</si>
  <si>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</si>
  <si>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</si>
  <si>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</si>
  <si>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</si>
  <si>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</si>
  <si>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</si>
  <si>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</si>
  <si>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</si>
  <si>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</si>
  <si>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</si>
  <si>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</si>
  <si>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</si>
  <si>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</si>
  <si>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</si>
  <si>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</si>
  <si>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</si>
  <si>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</si>
  <si>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</si>
  <si>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</si>
  <si>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</si>
  <si>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</si>
  <si>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</si>
  <si>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</si>
  <si>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</si>
  <si>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</si>
  <si>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</si>
  <si>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</si>
  <si>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</si>
  <si>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</si>
  <si>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</si>
  <si>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</si>
  <si>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</si>
  <si>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</si>
  <si>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</si>
  <si>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</si>
  <si>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</si>
  <si>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</si>
  <si>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</si>
  <si>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</si>
  <si>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</si>
  <si>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</si>
  <si>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</si>
  <si>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</si>
  <si>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</si>
  <si>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</si>
  <si>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</si>
  <si>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</si>
  <si>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</si>
  <si>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</si>
  <si>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</si>
  <si>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</si>
  <si>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</si>
  <si>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</si>
  <si>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</si>
  <si>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</si>
  <si>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</si>
  <si>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</si>
  <si>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</si>
  <si>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</si>
  <si>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</si>
  <si>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</si>
  <si>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</si>
  <si>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</si>
  <si>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</si>
  <si>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</si>
  <si>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</si>
  <si>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</si>
  <si>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</si>
  <si>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</si>
  <si>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</si>
  <si>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</si>
  <si>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</si>
  <si>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</si>
  <si>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</si>
  <si>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</si>
  <si>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</si>
  <si>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</si>
  <si>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</si>
  <si>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</si>
  <si>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</si>
  <si>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</si>
  <si>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</si>
  <si>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</si>
  <si>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</si>
  <si>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</si>
  <si>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</si>
  <si>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</si>
  <si>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</si>
  <si>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</si>
  <si>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</si>
  <si>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</si>
  <si>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</si>
  <si>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</si>
  <si>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</si>
  <si>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</si>
  <si>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</si>
  <si>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</si>
  <si>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</si>
  <si>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</si>
  <si>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</si>
  <si>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</si>
  <si>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</si>
  <si>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</si>
  <si>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</si>
  <si>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</si>
  <si>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</si>
  <si>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</si>
  <si>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</si>
  <si>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</si>
  <si>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</si>
  <si>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</si>
  <si>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</si>
  <si>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</si>
  <si>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</si>
  <si>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</si>
  <si>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</si>
  <si>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</si>
  <si>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</si>
  <si>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</si>
  <si>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</si>
  <si>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</si>
  <si>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</si>
  <si>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</si>
  <si>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</si>
  <si>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</si>
  <si>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</si>
  <si>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</si>
  <si>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</si>
  <si>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</si>
  <si>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</si>
  <si>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</si>
  <si>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</si>
  <si>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</si>
  <si>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</si>
  <si>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</si>
  <si>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</si>
  <si>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</si>
  <si>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</si>
  <si>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</si>
  <si>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</si>
  <si>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</si>
  <si>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</si>
  <si>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</si>
  <si>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</si>
  <si>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</si>
  <si>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</si>
  <si>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</si>
  <si>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</si>
  <si>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</si>
  <si>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</si>
  <si>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</si>
  <si>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</si>
  <si>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</si>
  <si>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</si>
  <si>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</si>
  <si>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</si>
  <si>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</si>
  <si>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</si>
  <si>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</si>
  <si>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</si>
  <si>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</si>
  <si>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</si>
  <si>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</si>
  <si>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</si>
  <si>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</si>
  <si>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</si>
  <si>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</si>
  <si>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</si>
  <si>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</si>
  <si>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</si>
  <si>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</si>
  <si>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</si>
  <si>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</si>
  <si>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</si>
  <si>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</si>
  <si>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</si>
  <si>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</si>
  <si>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</si>
  <si>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</si>
  <si>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</si>
  <si>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</si>
  <si>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</si>
  <si>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</si>
  <si>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</si>
  <si>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</si>
  <si>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</si>
  <si>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</si>
  <si>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</si>
  <si>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</si>
  <si>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</si>
  <si>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</si>
  <si>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</si>
  <si>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</si>
  <si>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</si>
  <si>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</si>
  <si>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</si>
  <si>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</si>
  <si>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</si>
  <si>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</si>
  <si>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</si>
  <si>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</si>
  <si>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</si>
  <si>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</si>
  <si>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</si>
  <si>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</si>
  <si>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</si>
  <si>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</si>
  <si>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</si>
  <si>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</si>
  <si>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</si>
  <si>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</si>
  <si>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</si>
  <si>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</si>
  <si>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</si>
  <si>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</si>
  <si>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</si>
  <si>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</si>
  <si>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</si>
  <si>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</si>
  <si>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</si>
  <si>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</si>
  <si>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</si>
  <si>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</si>
  <si>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</si>
  <si>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</si>
  <si>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</si>
  <si>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</si>
  <si>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</si>
  <si>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</si>
  <si>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</si>
  <si>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</si>
  <si>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</si>
  <si>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</si>
  <si>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</si>
  <si>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</si>
  <si>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</si>
  <si>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</si>
  <si>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</si>
  <si>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</si>
  <si>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</si>
  <si>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</si>
  <si>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</si>
  <si>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</si>
  <si>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</si>
  <si>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</si>
  <si>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</si>
  <si>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</si>
  <si>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</si>
  <si>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</si>
  <si>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</si>
  <si>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</si>
  <si>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</si>
  <si>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</si>
  <si>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</si>
  <si>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</si>
  <si>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</si>
  <si>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</si>
  <si>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</si>
  <si>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</si>
  <si>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</si>
  <si>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</si>
  <si>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</si>
  <si>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</si>
  <si>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</si>
  <si>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</si>
  <si>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</si>
  <si>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</si>
  <si>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</si>
  <si>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</si>
  <si>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</si>
  <si>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</si>
  <si>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</si>
  <si>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</si>
  <si>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</si>
  <si>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</si>
  <si>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</si>
  <si>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</si>
  <si>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</si>
  <si>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</si>
  <si>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</si>
  <si>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</si>
  <si>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</si>
  <si>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</si>
  <si>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</si>
  <si>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</si>
  <si>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</si>
  <si>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</si>
  <si>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</si>
  <si>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</si>
  <si>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</si>
  <si>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</si>
  <si>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</si>
  <si>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</si>
  <si>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</si>
  <si>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</si>
  <si>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</si>
  <si>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</si>
  <si>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</si>
  <si>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</si>
  <si>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</si>
  <si>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</si>
  <si>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</si>
  <si>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</si>
  <si>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</si>
  <si>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</si>
  <si>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</si>
  <si>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</si>
  <si>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</si>
  <si>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</si>
  <si>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</si>
  <si>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</si>
  <si>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</si>
  <si>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</si>
  <si>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</si>
  <si>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</si>
  <si>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</si>
  <si>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</si>
  <si>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</si>
  <si>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</si>
  <si>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</si>
  <si>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</si>
  <si>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</si>
  <si>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</si>
  <si>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</si>
  <si>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</si>
  <si>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</si>
  <si>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</si>
  <si>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</si>
  <si>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</si>
  <si>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</si>
  <si>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</si>
  <si>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</si>
  <si>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</si>
  <si>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</si>
  <si>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</si>
  <si>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</si>
  <si>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</si>
  <si>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</si>
  <si>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</si>
  <si>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</si>
  <si>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</si>
  <si>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</si>
  <si>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</si>
  <si>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</si>
  <si>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</si>
  <si>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</si>
  <si>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</si>
  <si>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</si>
  <si>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</si>
  <si>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</si>
  <si>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</si>
  <si>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</si>
  <si>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</si>
  <si>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</si>
  <si>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</si>
  <si>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</si>
  <si>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</si>
  <si>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</si>
  <si>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</si>
  <si>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</si>
  <si>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</si>
  <si>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</si>
  <si>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</si>
  <si>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</si>
  <si>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</si>
  <si>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</si>
  <si>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</si>
  <si>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</si>
  <si>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</si>
  <si>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</si>
  <si>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</si>
  <si>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</si>
  <si>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</si>
  <si>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</si>
  <si>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</si>
  <si>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</si>
  <si>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</si>
  <si>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</si>
  <si>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</si>
  <si>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</si>
  <si>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</si>
  <si>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</si>
  <si>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</si>
  <si>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</si>
  <si>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</si>
  <si>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</si>
  <si>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</si>
  <si>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</si>
  <si>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</si>
  <si>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</si>
  <si>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</si>
  <si>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</si>
  <si>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</si>
  <si>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</si>
  <si>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</si>
  <si>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</si>
  <si>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</si>
  <si>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</si>
  <si>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</si>
  <si>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</si>
  <si>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</si>
  <si>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</si>
  <si>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</si>
  <si>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</si>
  <si>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</si>
  <si>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</si>
  <si>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</si>
  <si>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</si>
  <si>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</si>
  <si>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</si>
  <si>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</si>
  <si>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</si>
  <si>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</si>
  <si>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</si>
  <si>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</si>
  <si>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</si>
  <si>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</si>
  <si>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</si>
  <si>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</si>
  <si>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</si>
  <si>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</si>
  <si>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</si>
  <si>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</si>
  <si>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</si>
  <si>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</si>
  <si>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</si>
  <si>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</si>
  <si>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</si>
  <si>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</si>
  <si>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</si>
  <si>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</si>
  <si>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</si>
  <si>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</si>
  <si>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</si>
  <si>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</si>
  <si>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</si>
  <si>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</si>
  <si>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</si>
  <si>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</si>
  <si>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</si>
  <si>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</si>
  <si>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</si>
  <si>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</si>
  <si>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</si>
  <si>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</si>
  <si>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</si>
  <si>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</si>
  <si>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</si>
  <si>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</si>
  <si>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</si>
  <si>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</si>
  <si>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</si>
  <si>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</si>
  <si>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</si>
  <si>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</si>
  <si>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</si>
  <si>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</si>
  <si>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</si>
  <si>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</si>
  <si>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</si>
  <si>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</si>
  <si>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</si>
  <si>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</si>
  <si>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</si>
  <si>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</si>
  <si>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</si>
  <si>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</si>
  <si>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</si>
  <si>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</si>
  <si>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</si>
  <si>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</si>
  <si>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</si>
  <si>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</si>
  <si>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</si>
  <si>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</si>
  <si>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</si>
  <si>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</si>
  <si>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</si>
  <si>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</si>
  <si>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</si>
  <si>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</si>
  <si>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</si>
  <si>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</si>
  <si>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</si>
  <si>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</si>
  <si>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</si>
  <si>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</si>
  <si>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</si>
  <si>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</si>
  <si>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</si>
  <si>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</si>
  <si>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</si>
  <si>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</si>
  <si>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</si>
  <si>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</si>
  <si>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</si>
  <si>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</si>
  <si>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</si>
  <si>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</si>
  <si>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</si>
  <si>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</si>
  <si>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</si>
  <si>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</si>
  <si>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</si>
  <si>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</si>
  <si>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</si>
  <si>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</si>
  <si>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</si>
  <si>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</si>
  <si>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</si>
  <si>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</si>
  <si>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</si>
  <si>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</si>
  <si>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</si>
  <si>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</si>
  <si>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</si>
  <si>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</si>
  <si>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</si>
  <si>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</si>
  <si>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</si>
  <si>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</si>
  <si>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</si>
  <si>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</si>
  <si>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</si>
  <si>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</si>
  <si>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</si>
  <si>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</si>
  <si>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</si>
  <si>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</si>
  <si>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</si>
  <si>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</si>
  <si>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</si>
  <si>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</si>
  <si>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</si>
  <si>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</si>
  <si>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</si>
  <si>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</si>
  <si>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</si>
  <si>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</si>
  <si>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</si>
  <si>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</si>
  <si>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</si>
  <si>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</si>
  <si>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</si>
  <si>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</si>
  <si>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</si>
  <si>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</si>
  <si>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</si>
  <si>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</si>
  <si>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</si>
  <si>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</si>
  <si>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</si>
  <si>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</si>
  <si>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</si>
  <si>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</si>
  <si>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</si>
  <si>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</si>
  <si>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</si>
  <si>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</si>
  <si>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</si>
  <si>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</si>
  <si>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</si>
  <si>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</si>
  <si>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</si>
  <si>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</si>
  <si>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</si>
  <si>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</si>
  <si>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</si>
  <si>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</si>
  <si>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</si>
  <si>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</si>
  <si>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</si>
  <si>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</si>
  <si>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</si>
  <si>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</si>
  <si>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</si>
  <si>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</si>
  <si>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</si>
  <si>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</si>
  <si>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</si>
  <si>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</si>
  <si>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</si>
  <si>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</si>
  <si>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</si>
  <si>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</si>
  <si>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</si>
  <si>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</si>
  <si>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</si>
  <si>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</si>
  <si>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</si>
  <si>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</si>
  <si>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</si>
  <si>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</si>
  <si>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</si>
  <si>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</si>
  <si>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</si>
  <si>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</si>
  <si>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</si>
  <si>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</si>
  <si>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</si>
  <si>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</si>
  <si>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</si>
  <si>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</si>
  <si>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</si>
  <si>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</si>
  <si>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</si>
  <si>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</si>
  <si>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</si>
  <si>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</si>
  <si>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</si>
  <si>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</si>
  <si>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</si>
  <si>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</si>
  <si>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</si>
  <si>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</si>
  <si>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</si>
  <si>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</si>
  <si>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</si>
  <si>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</si>
  <si>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</si>
  <si>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</si>
  <si>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</si>
  <si>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</si>
  <si>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</si>
  <si>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</si>
  <si>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</si>
  <si>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</si>
  <si>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</si>
  <si>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</si>
  <si>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</si>
  <si>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</si>
  <si>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</si>
  <si>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</si>
  <si>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</si>
  <si>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</si>
  <si>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</si>
  <si>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</si>
  <si>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</si>
  <si>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</si>
  <si>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</si>
  <si>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</si>
  <si>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</si>
  <si>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</si>
  <si>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</si>
  <si>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</si>
  <si>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</si>
  <si>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</si>
  <si>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</si>
  <si>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</si>
  <si>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</si>
  <si>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</si>
  <si>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</si>
  <si>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</si>
  <si>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</si>
  <si>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</si>
  <si>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</si>
  <si>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</si>
  <si>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</si>
  <si>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</si>
  <si>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</si>
  <si>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</si>
  <si>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</si>
  <si>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</si>
  <si>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</si>
  <si>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</si>
  <si>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</si>
  <si>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</si>
  <si>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</si>
  <si>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</si>
  <si>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</si>
  <si>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</si>
  <si>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</si>
  <si>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</si>
  <si>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</si>
  <si>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</si>
  <si>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</si>
  <si>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</si>
  <si>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</si>
  <si>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</si>
  <si>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</si>
  <si>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</si>
  <si>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</si>
  <si>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</si>
  <si>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</si>
  <si>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</si>
  <si>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</si>
  <si>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</si>
  <si>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</si>
  <si>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</si>
  <si>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</si>
  <si>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</si>
  <si>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</si>
  <si>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</si>
  <si>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</si>
  <si>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</si>
  <si>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</si>
  <si>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</si>
  <si>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</si>
  <si>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</si>
  <si>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</si>
  <si>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</si>
  <si>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</si>
  <si>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</si>
  <si>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</si>
  <si>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</si>
  <si>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</si>
  <si>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</si>
  <si>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</si>
  <si>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</si>
  <si>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</si>
  <si>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</si>
  <si>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</si>
  <si>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</si>
  <si>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</si>
  <si>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</si>
  <si>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</si>
  <si>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</si>
  <si>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</si>
  <si>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</si>
  <si>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</si>
  <si>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</si>
  <si>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</si>
  <si>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</si>
  <si>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</si>
  <si>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</si>
  <si>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</si>
  <si>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</si>
  <si>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</si>
  <si>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</si>
  <si>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</si>
  <si>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</si>
  <si>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</si>
  <si>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</si>
  <si>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</si>
  <si>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</si>
  <si>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</si>
  <si>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</si>
  <si>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</si>
  <si>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</si>
  <si>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</si>
  <si>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</si>
  <si>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</si>
  <si>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</si>
  <si>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</si>
  <si>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</si>
  <si>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</si>
  <si>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</si>
  <si>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</si>
  <si>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</si>
  <si>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</si>
  <si>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</si>
  <si>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</si>
  <si>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</si>
  <si>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</si>
  <si>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</si>
  <si>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</si>
  <si>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</si>
  <si>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</si>
  <si>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</si>
  <si>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</si>
  <si>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</si>
  <si>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</si>
  <si>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</si>
  <si>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</si>
  <si>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</si>
  <si>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</si>
  <si>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</si>
  <si>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</si>
  <si>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</si>
  <si>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</si>
  <si>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</si>
  <si>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</si>
  <si>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</si>
  <si>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</si>
  <si>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</si>
  <si>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</si>
  <si>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</si>
  <si>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</si>
  <si>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</si>
  <si>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</si>
  <si>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</si>
  <si>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</si>
  <si>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</si>
  <si>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</si>
  <si>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</si>
  <si>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</si>
  <si>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</si>
  <si>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</si>
  <si>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</si>
  <si>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</si>
  <si>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</si>
  <si>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</si>
  <si>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</si>
  <si>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</si>
  <si>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</si>
  <si>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</si>
  <si>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</si>
  <si>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</si>
  <si>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</si>
  <si>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</si>
  <si>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</si>
  <si>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</si>
  <si>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</si>
  <si>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</si>
  <si>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</si>
  <si>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</si>
  <si>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</si>
  <si>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</si>
  <si>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</si>
  <si>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</si>
  <si>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</si>
  <si>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</si>
  <si>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</si>
  <si>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</si>
  <si>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</si>
  <si>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</si>
  <si>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</si>
  <si>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</si>
  <si>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</si>
  <si>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</si>
  <si>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</si>
  <si>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</si>
  <si>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</si>
  <si>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</si>
  <si>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</si>
  <si>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</si>
  <si>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</si>
  <si>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</si>
  <si>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</si>
  <si>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</si>
  <si>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</si>
  <si>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</si>
  <si>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</si>
  <si>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</si>
  <si>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</si>
  <si>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</si>
  <si>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</si>
  <si>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</si>
  <si>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</si>
  <si>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</si>
  <si>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</si>
  <si>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</si>
  <si>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</si>
  <si>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</si>
  <si>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</si>
  <si>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</si>
  <si>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</si>
  <si>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</si>
  <si>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</si>
  <si>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</si>
  <si>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</si>
  <si>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</si>
  <si>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</si>
  <si>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</si>
  <si>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</si>
  <si>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</si>
  <si>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</si>
  <si>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</si>
  <si>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</si>
  <si>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</si>
  <si>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</si>
  <si>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</si>
  <si>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</si>
  <si>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</si>
  <si>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</si>
  <si>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</si>
  <si>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</si>
  <si>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</si>
  <si>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</si>
  <si>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</si>
  <si>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</si>
  <si>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</si>
  <si>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</si>
  <si>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</si>
  <si>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</si>
  <si>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</si>
  <si>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</si>
  <si>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</si>
  <si>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</si>
  <si>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</si>
  <si>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</si>
  <si>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</si>
  <si>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</si>
  <si>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</si>
  <si>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</si>
  <si>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</si>
  <si>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</si>
  <si>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</si>
  <si>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</si>
  <si>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</si>
  <si>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</si>
  <si>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</si>
  <si>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</si>
  <si>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</si>
  <si>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</si>
  <si>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</si>
  <si>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</si>
  <si>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</si>
  <si>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</si>
  <si>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</si>
  <si>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</si>
  <si>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</si>
  <si>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</si>
  <si>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</si>
  <si>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</si>
  <si>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</si>
  <si>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</si>
  <si>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</si>
  <si>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</si>
  <si>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</si>
  <si>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</si>
  <si>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</si>
  <si>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</si>
  <si>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</si>
  <si>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</si>
  <si>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</si>
  <si>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</si>
  <si>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</si>
  <si>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</si>
  <si>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</si>
  <si>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</si>
  <si>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</si>
  <si>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</si>
  <si>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</si>
  <si>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</si>
  <si>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</si>
  <si>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</si>
  <si>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</si>
  <si>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</si>
  <si>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</si>
  <si>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</si>
  <si>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</si>
  <si>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</si>
  <si>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</si>
  <si>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</si>
  <si>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</si>
  <si>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</si>
  <si>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</si>
  <si>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</si>
  <si>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</si>
  <si>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</si>
  <si>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</si>
  <si>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</si>
  <si>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</si>
  <si>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</si>
  <si>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</si>
  <si>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</si>
  <si>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</si>
  <si>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</si>
  <si>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</si>
  <si>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</si>
  <si>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</si>
  <si>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</si>
  <si>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</si>
  <si>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</si>
  <si>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</si>
  <si>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</si>
  <si>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</si>
  <si>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</si>
  <si>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</si>
  <si>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</si>
  <si>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</si>
  <si>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</si>
  <si>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</si>
  <si>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</si>
  <si>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</si>
  <si>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</si>
  <si>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</si>
  <si>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</si>
  <si>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</si>
  <si>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</si>
  <si>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</si>
  <si>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</si>
  <si>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</si>
  <si>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</si>
  <si>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</si>
  <si>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</si>
  <si>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</si>
  <si>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</si>
  <si>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</si>
  <si>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</si>
  <si>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</si>
  <si>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</si>
  <si>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</si>
  <si>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</si>
  <si>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</si>
  <si>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</si>
  <si>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</si>
  <si>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</si>
  <si>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</si>
  <si>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</si>
  <si>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</si>
  <si>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</si>
  <si>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</si>
  <si>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</si>
  <si>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</si>
  <si>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</si>
  <si>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</si>
  <si>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</si>
  <si>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</si>
  <si>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</si>
  <si>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</si>
  <si>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</si>
  <si>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</si>
  <si>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</si>
  <si>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</si>
  <si>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</si>
  <si>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</si>
  <si>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</si>
  <si>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</si>
  <si>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</si>
  <si>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</si>
  <si>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</si>
  <si>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</si>
  <si>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</si>
  <si>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</si>
  <si>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</si>
  <si>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</si>
  <si>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</si>
  <si>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</si>
  <si>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</si>
  <si>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</si>
  <si>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</si>
  <si>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</si>
  <si>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</si>
  <si>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</si>
  <si>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</si>
  <si>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</si>
  <si>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</si>
  <si>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</si>
  <si>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</si>
  <si>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</si>
  <si>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</si>
  <si>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</si>
  <si>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</si>
  <si>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</si>
  <si>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</si>
  <si>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</si>
  <si>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</si>
  <si>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</si>
  <si>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</si>
  <si>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</si>
  <si>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</si>
  <si>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</si>
  <si>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</si>
  <si>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</si>
  <si>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</si>
  <si>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</si>
  <si>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</si>
  <si>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</si>
  <si>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</si>
  <si>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</si>
  <si>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</si>
  <si>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</si>
  <si>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</si>
  <si>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</si>
  <si>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</si>
  <si>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</si>
  <si>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</si>
  <si>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</si>
  <si>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</si>
  <si>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</si>
  <si>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</si>
  <si>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</si>
  <si>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</si>
  <si>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</si>
  <si>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</si>
  <si>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</si>
  <si>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</si>
  <si>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</si>
  <si>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</si>
  <si>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</si>
  <si>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</si>
  <si>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</si>
  <si>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</si>
  <si>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</si>
  <si>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</si>
  <si>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</si>
  <si>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</si>
  <si>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</si>
  <si>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</si>
  <si>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</si>
  <si>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</si>
  <si>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</si>
  <si>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</si>
  <si>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</si>
  <si>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</si>
  <si>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</si>
  <si>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</si>
  <si>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</si>
  <si>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</si>
  <si>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</si>
  <si>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</si>
  <si>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</si>
  <si>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</si>
  <si>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</si>
  <si>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</si>
  <si>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</si>
  <si>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</si>
  <si>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</si>
  <si>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</si>
  <si>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</si>
  <si>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</si>
  <si>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</si>
  <si>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</si>
  <si>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</si>
  <si>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</si>
  <si>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</si>
  <si>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</si>
  <si>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</si>
  <si>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</si>
  <si>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</si>
  <si>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</si>
  <si>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</si>
  <si>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</si>
  <si>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</si>
  <si>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</si>
  <si>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</si>
  <si>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</si>
  <si>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</si>
  <si>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</si>
  <si>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</si>
  <si>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</si>
  <si>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</si>
  <si>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</si>
  <si>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</si>
  <si>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</si>
  <si>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</si>
  <si>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</si>
  <si>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</si>
  <si>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</si>
  <si>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</si>
  <si>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</si>
  <si>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</si>
  <si>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</si>
  <si>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</si>
  <si>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</si>
  <si>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</si>
  <si>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</si>
  <si>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</si>
  <si>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</si>
  <si>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</si>
  <si>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</si>
  <si>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</si>
  <si>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</si>
  <si>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</si>
  <si>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</si>
  <si>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</si>
  <si>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</si>
  <si>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</si>
  <si>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</si>
  <si>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</si>
  <si>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</si>
  <si>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</si>
  <si>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</si>
  <si>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</si>
  <si>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</si>
  <si>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</si>
  <si>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</si>
  <si>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</si>
  <si>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</si>
  <si>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</si>
  <si>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</si>
  <si>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</si>
  <si>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</si>
  <si>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</si>
  <si>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</si>
  <si>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</si>
  <si>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</si>
  <si>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</si>
  <si>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</si>
  <si>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</si>
  <si>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</si>
  <si>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</si>
  <si>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</si>
  <si>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</si>
  <si>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</si>
  <si>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</si>
  <si>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</si>
  <si>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</si>
  <si>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</si>
  <si>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</si>
  <si>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</si>
  <si>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</si>
  <si>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</si>
  <si>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</si>
  <si>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</si>
  <si>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</si>
  <si>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</si>
  <si>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</si>
  <si>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</si>
  <si>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</si>
  <si>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</si>
  <si>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</si>
  <si>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</si>
  <si>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</si>
  <si>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</si>
  <si>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</si>
  <si>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</si>
  <si>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</si>
  <si>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</si>
  <si>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</si>
  <si>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</si>
  <si>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</si>
  <si>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</si>
  <si>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</si>
  <si>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</si>
  <si>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</si>
  <si>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</si>
  <si>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</si>
  <si>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</si>
  <si>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</si>
  <si>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</si>
  <si>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</si>
  <si>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</si>
  <si>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</si>
  <si>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</si>
  <si>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</si>
  <si>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</si>
  <si>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</si>
  <si>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</si>
  <si>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</si>
  <si>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</si>
  <si>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</si>
  <si>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</si>
  <si>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</si>
  <si>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</si>
  <si>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</si>
  <si>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</si>
  <si>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</si>
  <si>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</si>
  <si>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</si>
  <si>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</si>
  <si>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</si>
  <si>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</si>
  <si>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</si>
  <si>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</si>
  <si>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</si>
  <si>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</si>
  <si>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</si>
  <si>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</si>
  <si>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</si>
  <si>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</si>
  <si>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</si>
  <si>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</si>
  <si>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</si>
  <si>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</si>
  <si>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</si>
  <si>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</si>
  <si>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</si>
  <si>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</si>
  <si>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</si>
  <si>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</si>
  <si>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</si>
  <si>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</si>
  <si>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</si>
  <si>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</si>
  <si>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</si>
  <si>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</si>
  <si>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</si>
  <si>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</si>
  <si>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</si>
  <si>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</si>
  <si>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</si>
  <si>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</si>
  <si>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</si>
  <si>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</si>
  <si>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</si>
  <si>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</si>
  <si>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</si>
  <si>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</si>
  <si>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</si>
  <si>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</si>
  <si>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</si>
  <si>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</si>
  <si>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</si>
  <si>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</si>
  <si>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</si>
  <si>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</si>
  <si>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</si>
  <si>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</si>
  <si>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</si>
  <si>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</si>
  <si>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</si>
  <si>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</si>
  <si>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</si>
  <si>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</si>
  <si>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</si>
  <si>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</si>
  <si>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</si>
  <si>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</si>
  <si>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</si>
  <si>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</si>
  <si>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</si>
  <si>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</si>
  <si>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</si>
  <si>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</si>
  <si>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</si>
  <si>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</si>
  <si>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</si>
  <si>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</si>
  <si>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</si>
  <si>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</si>
  <si>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</si>
  <si>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</si>
  <si>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</si>
  <si>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</si>
  <si>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</si>
  <si>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</si>
  <si>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</si>
  <si>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</si>
  <si>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</si>
  <si>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</si>
  <si>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</si>
  <si>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</si>
  <si>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</si>
  <si>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</si>
  <si>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</si>
  <si>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</si>
  <si>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</si>
  <si>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</si>
  <si>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</si>
  <si>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</si>
  <si>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</si>
  <si>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</si>
  <si>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</si>
  <si>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</si>
  <si>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</si>
  <si>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</si>
  <si>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</si>
  <si>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</si>
  <si>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</si>
  <si>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</si>
  <si>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</si>
  <si>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</si>
  <si>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</si>
  <si>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</si>
  <si>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</si>
  <si>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</si>
  <si>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</si>
  <si>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</si>
  <si>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</si>
  <si>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</si>
  <si>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</si>
  <si>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</si>
  <si>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</si>
  <si>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</si>
  <si>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</si>
  <si>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</si>
  <si>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</si>
  <si>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</si>
  <si>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</si>
  <si>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</si>
  <si>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</si>
  <si>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</si>
  <si>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</si>
  <si>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</si>
  <si>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</si>
  <si>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</si>
  <si>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</si>
  <si>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</si>
  <si>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</si>
  <si>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</si>
  <si>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</si>
  <si>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</si>
  <si>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</si>
  <si>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</si>
  <si>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</si>
  <si>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</si>
  <si>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</si>
  <si>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</si>
  <si>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</si>
  <si>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</si>
  <si>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</si>
  <si>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</si>
  <si>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</si>
  <si>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</si>
  <si>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</si>
  <si>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</si>
  <si>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</si>
  <si>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</si>
  <si>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</si>
  <si>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</si>
  <si>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</si>
  <si>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</si>
  <si>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</si>
  <si>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</si>
  <si>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</si>
  <si>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</si>
  <si>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</si>
  <si>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</si>
  <si>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</si>
  <si>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</si>
  <si>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</si>
  <si>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</si>
  <si>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</si>
  <si>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</si>
  <si>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</si>
  <si>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</si>
  <si>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</si>
  <si>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</si>
  <si>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</si>
  <si>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</si>
  <si>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</si>
  <si>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</si>
  <si>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</si>
  <si>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</si>
  <si>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</si>
  <si>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</si>
  <si>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</si>
  <si>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</si>
  <si>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</si>
  <si>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</si>
  <si>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</si>
  <si>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</si>
  <si>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</si>
  <si>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</si>
  <si>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</si>
  <si>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</si>
  <si>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</si>
  <si>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</si>
  <si>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</si>
  <si>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</si>
  <si>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</si>
  <si>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</si>
  <si>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</si>
  <si>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</si>
  <si>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</si>
  <si>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</si>
  <si>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</si>
  <si>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</si>
  <si>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</si>
  <si>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</si>
  <si>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</si>
  <si>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</si>
  <si>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</si>
  <si>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</si>
  <si>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</si>
  <si>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</si>
  <si>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</si>
  <si>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</si>
  <si>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</si>
  <si>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</si>
  <si>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</si>
  <si>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</si>
  <si>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</si>
  <si>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</si>
  <si>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</si>
  <si>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</si>
  <si>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</si>
  <si>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</si>
  <si>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</si>
  <si>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</si>
  <si>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</si>
  <si>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</si>
  <si>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</si>
  <si>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</si>
  <si>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</si>
  <si>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</si>
  <si>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</si>
  <si>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</si>
  <si>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</si>
  <si>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</si>
  <si>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</si>
  <si>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</si>
  <si>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</si>
  <si>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</si>
  <si>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</si>
  <si>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</si>
  <si>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</si>
  <si>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</si>
  <si>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</si>
  <si>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</si>
  <si>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</si>
  <si>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</si>
  <si>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</si>
  <si>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</si>
  <si>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</si>
  <si>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</si>
  <si>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</si>
  <si>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</si>
  <si>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</si>
  <si>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</si>
  <si>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</si>
  <si>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</si>
  <si>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</si>
  <si>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</si>
  <si>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</si>
  <si>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</si>
  <si>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</si>
  <si>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</si>
  <si>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</si>
  <si>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</si>
  <si>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</si>
  <si>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</si>
  <si>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</si>
  <si>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</si>
  <si>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</si>
  <si>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</si>
  <si>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</si>
  <si>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</si>
  <si>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</si>
  <si>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</si>
  <si>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</si>
  <si>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</si>
  <si>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</si>
  <si>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</si>
  <si>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</si>
  <si>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</si>
  <si>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</si>
  <si>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</si>
  <si>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</si>
  <si>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</si>
  <si>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</si>
  <si>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</si>
  <si>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</si>
  <si>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</si>
  <si>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</si>
  <si>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</si>
  <si>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</si>
  <si>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</si>
  <si>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</si>
  <si>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</si>
  <si>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</si>
  <si>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</si>
  <si>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</si>
  <si>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</si>
  <si>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</si>
  <si>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</si>
  <si>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</si>
  <si>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</si>
  <si>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</si>
  <si>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</si>
  <si>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</si>
  <si>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</si>
  <si>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</si>
  <si>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</si>
  <si>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</si>
  <si>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</si>
  <si>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</si>
  <si>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</si>
  <si>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</si>
  <si>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</si>
  <si>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</si>
  <si>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</si>
  <si>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</si>
  <si>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</si>
  <si>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</si>
  <si>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</si>
  <si>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</si>
  <si>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</si>
  <si>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</si>
  <si>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</si>
  <si>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</si>
  <si>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</si>
  <si>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</si>
  <si>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</si>
  <si>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</si>
  <si>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</si>
  <si>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</si>
  <si>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</si>
  <si>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</si>
  <si>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</si>
  <si>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</si>
  <si>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</si>
  <si>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</si>
  <si>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</si>
  <si>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</si>
  <si>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</si>
  <si>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</si>
  <si>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</si>
  <si>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</si>
  <si>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</si>
  <si>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</si>
  <si>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</si>
  <si>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</si>
  <si>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</si>
  <si>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</si>
  <si>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</si>
  <si>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</si>
  <si>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</si>
  <si>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</si>
  <si>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</si>
  <si>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</si>
  <si>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</si>
  <si>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</si>
  <si>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</si>
  <si>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</si>
  <si>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</si>
  <si>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</si>
  <si>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</si>
  <si>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</si>
  <si>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</si>
  <si>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</si>
  <si>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</si>
  <si>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</si>
  <si>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</si>
  <si>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</si>
  <si>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</si>
  <si>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</si>
  <si>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</si>
  <si>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</si>
  <si>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</si>
  <si>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</si>
  <si>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</si>
  <si>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</si>
  <si>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</si>
  <si>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</si>
  <si>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</si>
  <si>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</si>
  <si>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</si>
  <si>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</si>
  <si>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</si>
  <si>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</si>
  <si>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</si>
  <si>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</si>
  <si>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</si>
  <si>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</si>
  <si>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</si>
  <si>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</si>
  <si>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</si>
  <si>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</si>
  <si>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</si>
  <si>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</si>
  <si>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</si>
  <si>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</si>
  <si>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</si>
  <si>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</si>
  <si>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</si>
  <si>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</si>
  <si>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</si>
  <si>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</si>
  <si>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</si>
  <si>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</si>
  <si>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</si>
  <si>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</si>
  <si>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</si>
  <si>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</si>
  <si>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</si>
  <si>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</si>
  <si>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</si>
  <si>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</si>
  <si>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</si>
  <si>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</si>
  <si>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</si>
  <si>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</si>
  <si>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</si>
  <si>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</si>
  <si>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</si>
  <si>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</si>
  <si>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</si>
  <si>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</si>
  <si>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</si>
  <si>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</si>
  <si>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</si>
  <si>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</si>
  <si>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</si>
  <si>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</si>
  <si>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</si>
  <si>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</si>
  <si>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</si>
  <si>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</si>
  <si>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</si>
  <si>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</si>
  <si>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</si>
  <si>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</si>
  <si>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</si>
  <si>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</si>
  <si>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</si>
  <si>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</si>
  <si>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</si>
  <si>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</si>
  <si>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</si>
  <si>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</si>
  <si>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</si>
  <si>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</si>
  <si>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</si>
  <si>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</si>
  <si>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</si>
  <si>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</si>
  <si>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</si>
  <si>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</si>
  <si>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</si>
  <si>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</si>
  <si>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</si>
  <si>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</si>
  <si>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</si>
  <si>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</si>
  <si>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</si>
  <si>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</si>
  <si>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</si>
  <si>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</si>
  <si>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</si>
  <si>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</si>
  <si>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</si>
  <si>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</si>
  <si>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</si>
  <si>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</si>
  <si>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</si>
  <si>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</si>
  <si>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</si>
  <si>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</si>
  <si>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</si>
  <si>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</si>
  <si>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</si>
  <si>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</si>
  <si>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</si>
  <si>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</si>
  <si>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</si>
  <si>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</si>
  <si>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</si>
  <si>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</si>
  <si>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</si>
  <si>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</si>
  <si>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</si>
  <si>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</si>
  <si>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</si>
  <si>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</si>
  <si>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</si>
  <si>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</si>
  <si>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</si>
  <si>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</si>
  <si>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</si>
  <si>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</si>
  <si>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</si>
  <si>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</si>
  <si>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</si>
  <si>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</si>
  <si>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</si>
  <si>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</si>
  <si>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</si>
  <si>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</si>
  <si>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</si>
  <si>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</si>
  <si>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</si>
  <si>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</si>
  <si>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</si>
  <si>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</si>
  <si>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</si>
  <si>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</si>
  <si>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</si>
  <si>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</si>
  <si>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</si>
  <si>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</si>
  <si>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</si>
  <si>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</si>
  <si>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</si>
  <si>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</si>
  <si>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</si>
  <si>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</si>
  <si>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</si>
  <si>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</si>
  <si>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</si>
  <si>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</si>
  <si>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</si>
  <si>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</si>
  <si>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</si>
  <si>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</si>
  <si>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</si>
  <si>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</si>
  <si>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</si>
  <si>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</si>
  <si>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</si>
  <si>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</si>
  <si>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</si>
  <si>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</si>
  <si>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</si>
  <si>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</si>
  <si>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</si>
  <si>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</si>
  <si>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</si>
  <si>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</si>
  <si>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</si>
  <si>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</si>
  <si>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</si>
  <si>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</si>
  <si>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</si>
  <si>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</si>
  <si>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</si>
  <si>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</si>
  <si>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</si>
  <si>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</si>
  <si>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</si>
  <si>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</si>
  <si>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</si>
  <si>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</si>
  <si>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</si>
  <si>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</si>
  <si>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</si>
  <si>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</si>
  <si>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</si>
  <si>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</si>
  <si>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</si>
  <si>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</si>
  <si>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</si>
  <si>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</si>
  <si>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</si>
  <si>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</si>
  <si>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</si>
  <si>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</si>
  <si>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</si>
  <si>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</si>
  <si>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</si>
  <si>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</si>
  <si>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</si>
  <si>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</si>
  <si>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</si>
  <si>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</si>
  <si>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</si>
  <si>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</si>
  <si>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</si>
  <si>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</si>
  <si>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</si>
  <si>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</si>
  <si>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</si>
  <si>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</si>
  <si>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</si>
  <si>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</si>
  <si>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</si>
  <si>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</si>
  <si>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</si>
  <si>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</si>
  <si>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</si>
  <si>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</si>
  <si>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</si>
  <si>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</si>
  <si>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</si>
  <si>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</si>
  <si>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</si>
  <si>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</si>
  <si>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</si>
  <si>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</si>
  <si>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</si>
  <si>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</si>
  <si>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</si>
  <si>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</si>
  <si>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</si>
  <si>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</si>
  <si>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</si>
  <si>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</si>
  <si>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</si>
  <si>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</si>
  <si>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</si>
  <si>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</si>
  <si>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</si>
  <si>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</si>
  <si>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</si>
  <si>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</si>
  <si>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</si>
  <si>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</si>
  <si>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</si>
  <si>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</si>
  <si>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</si>
  <si>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</si>
  <si>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</si>
  <si>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</si>
  <si>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</si>
  <si>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</si>
  <si>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</si>
  <si>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</si>
  <si>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</si>
  <si>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</si>
  <si>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</si>
  <si>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</si>
  <si>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</si>
  <si>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</si>
  <si>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</si>
  <si>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</si>
  <si>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</si>
  <si>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</si>
  <si>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</si>
  <si>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</si>
  <si>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</si>
  <si>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</si>
  <si>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</si>
  <si>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</si>
  <si>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</si>
  <si>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</si>
  <si>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</si>
  <si>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</si>
  <si>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</si>
  <si>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</si>
  <si>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</si>
  <si>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</si>
  <si>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</si>
  <si>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</si>
  <si>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</si>
  <si>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</si>
  <si>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</si>
  <si>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</si>
  <si>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</si>
  <si>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</si>
  <si>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</si>
  <si>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</si>
  <si>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</si>
  <si>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</si>
  <si>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</si>
  <si>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</si>
  <si>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</si>
  <si>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</si>
  <si>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</si>
  <si>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</si>
  <si>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</si>
  <si>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</si>
  <si>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</si>
  <si>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</si>
  <si>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</si>
  <si>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</si>
  <si>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</si>
  <si>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</si>
  <si>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</si>
  <si>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</si>
  <si>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</si>
  <si>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</si>
  <si>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</si>
  <si>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</si>
  <si>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</si>
  <si>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</si>
  <si>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</si>
  <si>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</si>
  <si>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</si>
  <si>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</si>
  <si>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</si>
  <si>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</si>
  <si>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</si>
  <si>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</si>
  <si>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</si>
  <si>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</si>
  <si>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</si>
  <si>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</si>
  <si>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</si>
  <si>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</si>
  <si>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</si>
  <si>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</si>
  <si>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</si>
  <si>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</si>
  <si>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</si>
  <si>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</si>
  <si>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</si>
  <si>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</si>
  <si>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</si>
  <si>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</si>
  <si>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</si>
  <si>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</si>
  <si>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</si>
  <si>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</si>
  <si>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</si>
  <si>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</si>
  <si>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</si>
  <si>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</si>
  <si>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</si>
  <si>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</si>
  <si>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</si>
  <si>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</si>
  <si>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</si>
  <si>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</si>
  <si>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</si>
  <si>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</si>
  <si>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</si>
  <si>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</si>
  <si>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</si>
  <si>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</si>
  <si>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</si>
  <si>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</si>
  <si>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</si>
  <si>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</si>
  <si>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</si>
  <si>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</si>
  <si>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</si>
  <si>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</si>
  <si>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</si>
  <si>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</si>
  <si>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</si>
  <si>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</si>
  <si>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</si>
  <si>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</si>
  <si>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</si>
  <si>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</si>
  <si>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</si>
  <si>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</si>
  <si>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</si>
  <si>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</si>
  <si>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</si>
  <si>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</si>
  <si>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</si>
  <si>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</si>
  <si>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</si>
  <si>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</si>
  <si>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</si>
  <si>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</si>
  <si>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</si>
  <si>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</si>
  <si>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</si>
  <si>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</si>
  <si>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</si>
  <si>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</si>
  <si>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</si>
  <si>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</si>
  <si>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</si>
  <si>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</si>
  <si>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</si>
  <si>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</si>
  <si>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</si>
  <si>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</si>
  <si>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</si>
  <si>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</si>
  <si>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</si>
  <si>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</si>
  <si>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</si>
  <si>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</si>
  <si>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</si>
  <si>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</si>
  <si>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</si>
  <si>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</si>
  <si>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</si>
  <si>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</si>
  <si>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</si>
  <si>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</si>
  <si>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</si>
  <si>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</si>
  <si>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</si>
  <si>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</si>
  <si>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</si>
  <si>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</si>
  <si>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</si>
  <si>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</si>
  <si>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</si>
  <si>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</si>
  <si>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</si>
  <si>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</si>
  <si>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</si>
  <si>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</si>
  <si>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</si>
  <si>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</si>
  <si>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</si>
  <si>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</si>
  <si>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</si>
  <si>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</si>
  <si>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</si>
  <si>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</si>
  <si>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</si>
  <si>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</si>
  <si>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</si>
  <si>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</si>
  <si>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</si>
  <si>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</si>
  <si>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</si>
  <si>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</si>
  <si>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</si>
  <si>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</si>
  <si>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</si>
  <si>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</si>
  <si>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</si>
  <si>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</si>
  <si>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</si>
  <si>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</si>
  <si>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</si>
  <si>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</si>
  <si>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</si>
  <si>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</si>
  <si>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</si>
  <si>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</si>
  <si>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</si>
  <si>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</si>
  <si>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</si>
  <si>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</si>
  <si>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</si>
  <si>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</si>
  <si>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</si>
  <si>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</si>
  <si>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</si>
  <si>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</si>
  <si>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</si>
  <si>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</si>
  <si>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</si>
  <si>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</si>
  <si>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</si>
  <si>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</si>
  <si>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</si>
  <si>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</si>
  <si>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</si>
  <si>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</si>
  <si>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</si>
  <si>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</si>
  <si>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</si>
  <si>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</si>
  <si>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</si>
  <si>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</si>
  <si>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</si>
  <si>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</si>
  <si>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</si>
  <si>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</si>
  <si>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</si>
  <si>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</si>
  <si>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</si>
  <si>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</si>
  <si>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</si>
  <si>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</si>
  <si>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</si>
  <si>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</si>
  <si>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</si>
  <si>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</si>
  <si>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</si>
  <si>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</si>
  <si>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</si>
  <si>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</si>
  <si>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</si>
  <si>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</si>
  <si>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</si>
  <si>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</si>
  <si>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</si>
  <si>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</si>
  <si>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</si>
  <si>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</si>
  <si>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</si>
  <si>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</si>
  <si>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</si>
  <si>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</si>
  <si>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</si>
  <si>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</si>
  <si>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</si>
  <si>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</si>
  <si>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</si>
  <si>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</si>
  <si>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</si>
  <si>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</si>
  <si>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</si>
  <si>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</si>
  <si>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</si>
  <si>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</si>
  <si>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</si>
  <si>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</si>
  <si>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</si>
  <si>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</si>
  <si>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</si>
  <si>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</si>
  <si>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</si>
  <si>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</si>
  <si>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</si>
  <si>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</si>
  <si>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</si>
  <si>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</si>
  <si>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</si>
  <si>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</si>
  <si>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</si>
  <si>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</si>
  <si>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</si>
  <si>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</si>
  <si>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</si>
  <si>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</si>
  <si>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</si>
  <si>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</si>
  <si>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</si>
  <si>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</si>
  <si>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</si>
  <si>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</si>
  <si>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</si>
  <si>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</si>
  <si>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</si>
  <si>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</si>
  <si>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</si>
  <si>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</si>
  <si>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</si>
  <si>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</si>
  <si>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</si>
  <si>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</si>
  <si>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</si>
  <si>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</si>
  <si>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</si>
  <si>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</si>
  <si>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</si>
  <si>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</si>
  <si>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</si>
  <si>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</si>
  <si>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</si>
  <si>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</si>
  <si>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</si>
  <si>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</si>
  <si>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</si>
  <si>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</si>
  <si>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</si>
  <si>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</si>
  <si>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</si>
  <si>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</si>
  <si>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</si>
  <si>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</si>
  <si>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</si>
  <si>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</si>
  <si>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</si>
  <si>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</si>
  <si>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</si>
  <si>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</si>
  <si>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</si>
  <si>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</si>
  <si>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</si>
  <si>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</si>
  <si>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</si>
  <si>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</si>
  <si>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</si>
  <si>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</si>
  <si>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</si>
  <si>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</si>
  <si>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</si>
  <si>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</si>
  <si>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</si>
  <si>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</si>
  <si>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</si>
  <si>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</si>
  <si>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</si>
  <si>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</si>
  <si>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</si>
  <si>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</si>
  <si>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</si>
  <si>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</si>
  <si>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</si>
  <si>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</si>
  <si>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</si>
  <si>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</si>
  <si>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</si>
  <si>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</si>
  <si>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</si>
  <si>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</si>
  <si>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</si>
  <si>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</si>
  <si>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</si>
  <si>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</si>
  <si>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</si>
  <si>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</si>
  <si>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</si>
  <si>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</si>
  <si>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</si>
  <si>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</si>
  <si>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</si>
  <si>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</si>
  <si>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</si>
  <si>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</si>
  <si>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</si>
  <si>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</si>
  <si>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</si>
  <si>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</si>
  <si>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</si>
  <si>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</si>
  <si>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</si>
  <si>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</si>
  <si>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</si>
  <si>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</si>
  <si>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</si>
  <si>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</si>
  <si>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</si>
  <si>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</si>
  <si>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</si>
  <si>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</si>
  <si>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</si>
  <si>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</si>
  <si>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</si>
  <si>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</si>
  <si>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</si>
  <si>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</si>
  <si>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</si>
  <si>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</si>
  <si>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</si>
  <si>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</si>
  <si>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</si>
  <si>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</si>
  <si>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</si>
  <si>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</si>
  <si>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</si>
  <si>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</si>
  <si>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</si>
  <si>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</si>
  <si>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</si>
  <si>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</si>
  <si>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</si>
  <si>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</si>
  <si>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</si>
  <si>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</si>
  <si>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</si>
  <si>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</si>
  <si>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</si>
  <si>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</si>
  <si>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</si>
  <si>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</si>
  <si>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</si>
  <si>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</si>
  <si>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</si>
  <si>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</si>
  <si>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</si>
  <si>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</si>
  <si>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</si>
  <si>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</si>
  <si>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</si>
  <si>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</si>
  <si>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</si>
  <si>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</si>
  <si>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</si>
  <si>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</si>
  <si>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</si>
  <si>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</si>
  <si>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</si>
  <si>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</si>
  <si>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</si>
  <si>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</si>
  <si>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</si>
  <si>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</si>
  <si>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</si>
  <si>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</si>
  <si>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</si>
  <si>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</si>
  <si>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</si>
  <si>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</si>
  <si>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</si>
  <si>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</si>
  <si>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</si>
  <si>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</si>
  <si>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</si>
  <si>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</si>
  <si>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</si>
  <si>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</si>
  <si>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</si>
  <si>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</si>
  <si>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</si>
  <si>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</si>
  <si>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</si>
  <si>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</si>
  <si>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</si>
  <si>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</si>
  <si>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</si>
  <si>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</si>
  <si>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</si>
  <si>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</si>
  <si>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</si>
  <si>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</si>
  <si>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</si>
  <si>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</si>
  <si>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</si>
  <si>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</si>
  <si>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</si>
  <si>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</si>
  <si>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</si>
  <si>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</si>
  <si>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</si>
  <si>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</si>
  <si>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</si>
  <si>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</si>
  <si>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</si>
  <si>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</si>
  <si>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</si>
  <si>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</si>
  <si>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</si>
  <si>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</si>
  <si>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</si>
  <si>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</si>
  <si>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</si>
  <si>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</si>
  <si>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</si>
  <si>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</si>
  <si>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</si>
  <si>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</si>
  <si>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</si>
  <si>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</si>
  <si>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</si>
  <si>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</si>
  <si>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</si>
  <si>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</si>
  <si>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</si>
  <si>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</si>
  <si>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</si>
  <si>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</si>
  <si>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</si>
  <si>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</si>
  <si>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</si>
  <si>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</si>
  <si>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</si>
  <si>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</si>
  <si>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</si>
  <si>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</si>
  <si>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</si>
  <si>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</si>
  <si>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</si>
  <si>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</si>
  <si>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</si>
  <si>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</si>
  <si>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</si>
  <si>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</si>
  <si>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</si>
  <si>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</si>
  <si>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</si>
  <si>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</si>
  <si>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</si>
  <si>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</si>
  <si>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</si>
  <si>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</si>
  <si>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</si>
  <si>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</si>
  <si>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</si>
  <si>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</si>
  <si>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</si>
  <si>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</si>
  <si>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</si>
  <si>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</si>
  <si>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</si>
  <si>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</si>
  <si>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</si>
  <si>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</si>
  <si>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</si>
  <si>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</si>
  <si>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</si>
  <si>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</si>
  <si>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</si>
  <si>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</si>
  <si>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</si>
  <si>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</si>
  <si>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</si>
  <si>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</si>
  <si>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</si>
  <si>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</si>
  <si>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</si>
  <si>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</si>
  <si>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</si>
  <si>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</si>
  <si>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</si>
  <si>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</si>
  <si>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</si>
  <si>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</si>
  <si>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</si>
  <si>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</si>
  <si>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</si>
  <si>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</si>
  <si>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</si>
  <si>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</si>
  <si>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</si>
  <si>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</si>
  <si>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</si>
  <si>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</si>
  <si>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</si>
  <si>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</si>
  <si>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</si>
  <si>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</si>
  <si>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</si>
  <si>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</si>
  <si>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</si>
  <si>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</si>
  <si>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</si>
  <si>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</si>
  <si>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</si>
  <si>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</si>
  <si>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</si>
  <si>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</si>
  <si>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</si>
  <si>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</si>
  <si>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</si>
  <si>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</si>
  <si>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</si>
  <si>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</si>
  <si>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</si>
  <si>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</si>
  <si>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</si>
  <si>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</si>
  <si>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</si>
  <si>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</si>
  <si>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</si>
  <si>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</si>
  <si>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</si>
  <si>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</si>
  <si>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</si>
  <si>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</si>
  <si>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</si>
  <si>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</si>
  <si>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</si>
  <si>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</si>
  <si>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</si>
  <si>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</si>
  <si>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</si>
  <si>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</si>
  <si>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</si>
  <si>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</si>
  <si>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</si>
  <si>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</si>
  <si>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</si>
  <si>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</si>
  <si>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</si>
  <si>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</si>
  <si>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</si>
  <si>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</si>
  <si>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</si>
  <si>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</si>
  <si>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</si>
  <si>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</si>
  <si>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</si>
  <si>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</si>
  <si>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</si>
  <si>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</si>
  <si>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</si>
  <si>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</si>
  <si>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</si>
  <si>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</si>
  <si>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</si>
  <si>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</si>
  <si>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</si>
  <si>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</si>
  <si>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</si>
  <si>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</si>
  <si>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</si>
  <si>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</si>
  <si>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</si>
  <si>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</si>
  <si>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</si>
  <si>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</si>
  <si>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</si>
  <si>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</si>
  <si>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</si>
  <si>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</si>
  <si>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</si>
  <si>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</si>
  <si>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</si>
  <si>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</si>
  <si>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</si>
  <si>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</si>
  <si>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</si>
  <si>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</si>
  <si>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</si>
  <si>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</si>
  <si>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</si>
  <si>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</si>
  <si>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</si>
  <si>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</si>
  <si>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</si>
  <si>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</si>
  <si>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</si>
  <si>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</si>
  <si>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</si>
  <si>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</si>
  <si>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</si>
  <si>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</si>
  <si>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</si>
  <si>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</si>
  <si>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</si>
  <si>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</si>
  <si>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</si>
  <si>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</si>
  <si>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</si>
  <si>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</si>
  <si>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</si>
  <si>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</si>
  <si>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</si>
  <si>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</si>
  <si>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</si>
  <si>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</si>
  <si>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</si>
  <si>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</si>
  <si>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</si>
  <si>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</si>
  <si>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</si>
  <si>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</si>
  <si>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</si>
  <si>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</si>
  <si>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</si>
  <si>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</si>
  <si>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</si>
  <si>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</si>
  <si>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</si>
  <si>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</si>
  <si>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</si>
  <si>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</si>
  <si>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</si>
  <si>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</si>
  <si>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</si>
  <si>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</si>
  <si>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</si>
  <si>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</si>
  <si>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</si>
  <si>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</si>
  <si>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</si>
  <si>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</si>
  <si>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</si>
  <si>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</si>
  <si>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</si>
  <si>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</si>
  <si>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</si>
  <si>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</si>
  <si>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</si>
  <si>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</si>
  <si>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</si>
  <si>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</si>
  <si>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</si>
  <si>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</si>
  <si>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</si>
  <si>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</si>
  <si>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</si>
  <si>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</si>
  <si>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</si>
  <si>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</si>
  <si>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</si>
  <si>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</si>
  <si>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</si>
  <si>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</si>
  <si>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</si>
  <si>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</si>
  <si>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</si>
  <si>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</si>
  <si>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</si>
  <si>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</si>
  <si>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</si>
  <si>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</si>
  <si>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</si>
  <si>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</si>
  <si>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</si>
  <si>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</si>
  <si>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</si>
  <si>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</si>
  <si>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</si>
  <si>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</si>
  <si>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</si>
  <si>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</si>
  <si>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</si>
  <si>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</si>
  <si>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</si>
  <si>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</si>
  <si>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</si>
  <si>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</si>
  <si>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</si>
  <si>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</si>
  <si>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</si>
  <si>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</si>
  <si>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</si>
  <si>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</si>
  <si>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</si>
  <si>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</si>
  <si>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</si>
  <si>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</si>
  <si>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</si>
  <si>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</si>
  <si>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</si>
  <si>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</si>
  <si>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</si>
  <si>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</si>
  <si>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</si>
  <si>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</si>
  <si>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</si>
  <si>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</si>
  <si>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</si>
  <si>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</si>
  <si>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</si>
  <si>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</si>
  <si>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</si>
  <si>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</si>
  <si>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</si>
  <si>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</si>
  <si>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</si>
  <si>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</si>
  <si>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</si>
  <si>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</si>
  <si>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</si>
  <si>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</si>
  <si>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</si>
  <si>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</si>
  <si>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</si>
  <si>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</si>
  <si>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</si>
  <si>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</si>
  <si>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</si>
  <si>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</si>
  <si>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</si>
  <si>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</si>
  <si>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</si>
  <si>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</si>
  <si>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</si>
  <si>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</si>
  <si>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</si>
  <si>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</si>
  <si>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</si>
  <si>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</si>
  <si>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</si>
  <si>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</si>
  <si>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</si>
  <si>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</si>
  <si>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</si>
  <si>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</si>
  <si>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</si>
  <si>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</si>
  <si>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</si>
  <si>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</si>
  <si>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</si>
  <si>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</si>
  <si>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</si>
  <si>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</si>
  <si>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</si>
  <si>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</si>
  <si>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</si>
  <si>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</si>
  <si>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</si>
  <si>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</si>
  <si>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</si>
  <si>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</si>
  <si>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</si>
  <si>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</si>
  <si>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</si>
  <si>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</si>
  <si>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</si>
  <si>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</si>
  <si>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</si>
  <si>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</si>
  <si>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</si>
  <si>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</si>
  <si>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</si>
  <si>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</si>
  <si>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</si>
  <si>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</si>
  <si>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</si>
  <si>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</si>
  <si>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</si>
  <si>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</si>
  <si>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</si>
  <si>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</si>
  <si>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</si>
  <si>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</si>
  <si>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</si>
  <si>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</si>
  <si>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</si>
  <si>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</si>
  <si>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</si>
  <si>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</si>
  <si>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</si>
  <si>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</si>
  <si>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</si>
  <si>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</si>
  <si>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</si>
  <si>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</si>
  <si>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</si>
  <si>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</si>
  <si>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</si>
  <si>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</si>
  <si>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</si>
  <si>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</si>
  <si>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</si>
  <si>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</si>
  <si>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</si>
  <si>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</si>
  <si>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</si>
  <si>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</si>
  <si>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</si>
  <si>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</si>
  <si>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</si>
  <si>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</si>
  <si>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</si>
  <si>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</si>
  <si>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</si>
  <si>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</si>
  <si>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</si>
  <si>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</si>
  <si>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</si>
  <si>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</si>
  <si>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</si>
  <si>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</si>
  <si>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</si>
  <si>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</si>
  <si>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</si>
  <si>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</si>
  <si>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</si>
  <si>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</si>
  <si>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</si>
  <si>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</si>
  <si>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</si>
  <si>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</si>
  <si>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</si>
  <si>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</si>
  <si>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</si>
  <si>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</si>
  <si>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</si>
  <si>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</si>
  <si>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</si>
  <si>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</si>
  <si>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</si>
  <si>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</si>
  <si>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</si>
  <si>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</si>
  <si>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</si>
  <si>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</si>
  <si>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</si>
  <si>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</si>
  <si>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</si>
  <si>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</si>
  <si>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</si>
  <si>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</si>
  <si>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</si>
  <si>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</si>
  <si>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</si>
  <si>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</si>
  <si>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</si>
  <si>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</si>
  <si>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</si>
  <si>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</si>
  <si>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</si>
  <si>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</si>
  <si>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</si>
  <si>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</si>
  <si>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</si>
  <si>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</si>
  <si>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</si>
  <si>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</si>
  <si>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</si>
  <si>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</si>
  <si>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</si>
  <si>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</si>
  <si>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</si>
  <si>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</si>
  <si>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</si>
  <si>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</si>
  <si>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</si>
  <si>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</si>
  <si>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</si>
  <si>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</si>
  <si>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</si>
  <si>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</si>
  <si>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</si>
  <si>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</si>
  <si>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</si>
  <si>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</si>
  <si>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</si>
  <si>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</si>
  <si>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</si>
  <si>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</si>
  <si>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</si>
  <si>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</si>
  <si>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</si>
  <si>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</si>
  <si>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</si>
  <si>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</si>
  <si>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</si>
  <si>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</si>
  <si>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</si>
  <si>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</si>
  <si>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</si>
  <si>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</si>
  <si>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</si>
  <si>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</si>
  <si>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</si>
  <si>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</si>
  <si>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</si>
  <si>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</si>
  <si>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</si>
  <si>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</si>
  <si>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</si>
  <si>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</si>
  <si>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</si>
  <si>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</si>
  <si>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</si>
  <si>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</si>
  <si>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</si>
  <si>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</si>
  <si>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</si>
  <si>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</si>
  <si>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</si>
  <si>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</si>
  <si>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</si>
  <si>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</si>
  <si>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</si>
  <si>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</si>
  <si>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</si>
  <si>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</si>
  <si>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</si>
  <si>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</si>
  <si>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</si>
  <si>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</si>
  <si>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</si>
  <si>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</si>
  <si>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</si>
  <si>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</si>
  <si>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</si>
  <si>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</si>
  <si>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</si>
  <si>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</si>
  <si>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</si>
  <si>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</si>
  <si>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</si>
  <si>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</si>
  <si>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</si>
  <si>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</si>
  <si>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</si>
  <si>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</si>
  <si>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</si>
  <si>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</si>
  <si>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</si>
  <si>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</si>
  <si>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</si>
  <si>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</si>
  <si>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</si>
  <si>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</si>
  <si>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</si>
  <si>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</si>
  <si>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</si>
  <si>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</si>
  <si>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</si>
  <si>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</si>
  <si>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</si>
  <si>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</si>
  <si>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</si>
  <si>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</si>
  <si>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</si>
  <si>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</si>
  <si>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</si>
  <si>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</si>
  <si>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</si>
  <si>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</si>
  <si>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</si>
  <si>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</si>
  <si>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</si>
  <si>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</si>
  <si>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</si>
  <si>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</si>
  <si>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</si>
  <si>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</si>
  <si>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</si>
  <si>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</si>
  <si>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</si>
  <si>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</si>
  <si>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</si>
  <si>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</si>
  <si>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</si>
  <si>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</si>
  <si>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</si>
  <si>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</si>
  <si>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</si>
  <si>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</si>
  <si>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</si>
  <si>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</si>
  <si>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</si>
  <si>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</si>
  <si>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</si>
  <si>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</si>
  <si>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</si>
  <si>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</si>
  <si>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</si>
  <si>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</si>
  <si>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</si>
  <si>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</si>
  <si>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</si>
  <si>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</si>
  <si>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</si>
  <si>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</si>
  <si>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</si>
  <si>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</si>
  <si>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</si>
  <si>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</si>
  <si>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</si>
  <si>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</si>
  <si>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</si>
  <si>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</si>
  <si>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</si>
  <si>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</si>
  <si>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</si>
  <si>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</si>
  <si>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</si>
  <si>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</si>
  <si>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</si>
  <si>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</si>
  <si>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</si>
  <si>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</si>
  <si>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</si>
  <si>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</si>
  <si>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</si>
  <si>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</si>
  <si>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</si>
  <si>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</si>
  <si>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</si>
  <si>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</si>
  <si>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</si>
  <si>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</si>
  <si>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</si>
  <si>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</si>
  <si>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</si>
  <si>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</si>
  <si>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</si>
  <si>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</si>
  <si>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</si>
  <si>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</si>
  <si>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</si>
  <si>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</si>
  <si>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</si>
  <si>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</si>
  <si>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</si>
  <si>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</si>
  <si>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</si>
  <si>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</si>
  <si>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</si>
  <si>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</si>
  <si>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</si>
  <si>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</si>
  <si>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</si>
  <si>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</si>
  <si>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</si>
  <si>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</si>
  <si>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</si>
  <si>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</si>
  <si>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</si>
  <si>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</si>
  <si>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</si>
  <si>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</si>
  <si>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</si>
  <si>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</si>
  <si>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</si>
  <si>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</si>
  <si>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</si>
  <si>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</si>
  <si>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</si>
  <si>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</si>
  <si>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</si>
  <si>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</si>
  <si>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</si>
  <si>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</si>
  <si>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</si>
  <si>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</si>
  <si>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</si>
  <si>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</si>
  <si>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</si>
  <si>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</si>
  <si>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</si>
  <si>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</si>
  <si>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</si>
  <si>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</si>
  <si>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</si>
  <si>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</si>
  <si>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</si>
  <si>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</si>
  <si>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</si>
  <si>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</si>
  <si>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</si>
  <si>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</si>
  <si>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</si>
  <si>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</si>
  <si>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</si>
  <si>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</si>
  <si>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</si>
  <si>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</si>
  <si>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</si>
  <si>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</si>
  <si>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</si>
  <si>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</si>
  <si>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</si>
  <si>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</si>
  <si>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</si>
  <si>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</si>
  <si>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</si>
  <si>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</si>
  <si>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</si>
  <si>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</si>
  <si>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</si>
  <si>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</si>
  <si>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</si>
  <si>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</si>
  <si>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</si>
  <si>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</si>
  <si>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</si>
  <si>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</si>
  <si>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</si>
  <si>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</si>
  <si>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</si>
  <si>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</si>
  <si>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</si>
  <si>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</si>
  <si>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</si>
  <si>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</si>
  <si>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</si>
  <si>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</si>
  <si>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</si>
  <si>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</si>
  <si>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</si>
  <si>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</si>
  <si>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</si>
  <si>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</si>
  <si>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</si>
  <si>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</si>
  <si>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</si>
  <si>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</si>
  <si>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</si>
  <si>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</si>
  <si>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</si>
  <si>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</si>
  <si>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</si>
  <si>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</si>
  <si>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</si>
  <si>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</si>
  <si>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</si>
  <si>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</si>
  <si>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</si>
  <si>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</si>
  <si>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</si>
  <si>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</si>
  <si>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</si>
  <si>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</si>
  <si>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</si>
  <si>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</si>
  <si>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</si>
  <si>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</si>
  <si>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</si>
  <si>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</si>
  <si>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</si>
  <si>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</si>
  <si>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</si>
  <si>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</si>
  <si>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</si>
  <si>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</si>
  <si>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</si>
  <si>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</si>
  <si>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</si>
  <si>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</si>
  <si>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</si>
  <si>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</si>
  <si>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</si>
  <si>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</si>
  <si>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</si>
  <si>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</si>
  <si>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</si>
  <si>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</si>
  <si>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</si>
  <si>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</si>
  <si>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</si>
  <si>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</si>
  <si>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</si>
  <si>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</si>
  <si>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</si>
  <si>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</si>
  <si>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</si>
  <si>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</si>
  <si>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</si>
  <si>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</si>
  <si>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</si>
  <si>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</si>
  <si>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</si>
  <si>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</si>
  <si>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</si>
  <si>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</si>
  <si>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</si>
  <si>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</si>
  <si>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</si>
  <si>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</si>
  <si>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</si>
  <si>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</si>
  <si>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</si>
  <si>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</si>
  <si>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</si>
  <si>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</si>
  <si>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</si>
  <si>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</si>
  <si>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</si>
  <si>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</si>
  <si>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</si>
  <si>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</si>
  <si>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</si>
  <si>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</si>
  <si>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</si>
  <si>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</si>
  <si>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</si>
  <si>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</si>
  <si>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</si>
  <si>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</si>
  <si>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</si>
  <si>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</si>
  <si>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</si>
  <si>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</si>
  <si>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</si>
  <si>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</si>
  <si>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</si>
  <si>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</si>
  <si>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</si>
  <si>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</si>
  <si>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</si>
  <si>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</si>
  <si>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</si>
  <si>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</si>
  <si>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</si>
  <si>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</si>
  <si>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</si>
  <si>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</si>
  <si>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</si>
  <si>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</si>
  <si>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</si>
  <si>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</si>
  <si>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</si>
  <si>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</si>
  <si>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</si>
  <si>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</si>
  <si>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</si>
  <si>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</si>
  <si>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</si>
  <si>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</si>
  <si>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</si>
  <si>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</si>
  <si>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</si>
  <si>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</si>
  <si>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</si>
  <si>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</si>
  <si>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</si>
  <si>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</si>
  <si>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</si>
  <si>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</si>
  <si>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</si>
  <si>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</si>
  <si>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</si>
  <si>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</si>
  <si>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</si>
  <si>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</si>
  <si>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</si>
  <si>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</si>
  <si>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</si>
  <si>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</si>
  <si>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</si>
  <si>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</si>
  <si>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</si>
  <si>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</si>
  <si>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</si>
  <si>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</si>
  <si>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</si>
  <si>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</si>
  <si>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</si>
  <si>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</si>
  <si>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</si>
  <si>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</si>
  <si>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</si>
  <si>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</si>
  <si>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</si>
  <si>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</si>
  <si>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</si>
  <si>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</si>
  <si>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</si>
  <si>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</si>
  <si>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</si>
  <si>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</si>
  <si>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</si>
  <si>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</si>
  <si>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</si>
  <si>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</si>
  <si>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</si>
  <si>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</si>
  <si>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</si>
  <si>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</si>
  <si>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</si>
  <si>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</si>
  <si>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</si>
  <si>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</si>
  <si>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</si>
  <si>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</si>
  <si>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</si>
  <si>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</si>
  <si>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</si>
  <si>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</si>
  <si>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</si>
  <si>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</si>
  <si>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</si>
  <si>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</si>
  <si>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</si>
  <si>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</si>
  <si>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</si>
  <si>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</si>
  <si>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</si>
  <si>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</si>
  <si>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</si>
  <si>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</si>
  <si>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</si>
  <si>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</si>
  <si>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</si>
  <si>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</si>
  <si>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</si>
  <si>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</si>
  <si>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</si>
  <si>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</si>
  <si>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</si>
  <si>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</si>
  <si>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</si>
  <si>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</si>
  <si>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</si>
  <si>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</si>
  <si>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</si>
  <si>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</si>
  <si>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</si>
  <si>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</si>
  <si>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</si>
  <si>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</si>
  <si>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</si>
  <si>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</si>
  <si>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</si>
  <si>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</si>
  <si>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</si>
  <si>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</si>
  <si>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</si>
  <si>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</si>
  <si>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</si>
  <si>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</si>
  <si>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</si>
  <si>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</si>
  <si>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</si>
  <si>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</si>
  <si>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</si>
  <si>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</si>
  <si>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</si>
  <si>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</si>
  <si>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</si>
  <si>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</si>
  <si>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</si>
  <si>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</si>
  <si>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</si>
  <si>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</si>
  <si>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</si>
  <si>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</si>
  <si>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</si>
  <si>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</si>
  <si>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</si>
  <si>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</si>
  <si>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</si>
  <si>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</si>
  <si>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</si>
  <si>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</si>
  <si>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</si>
  <si>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</si>
  <si>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</si>
  <si>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</si>
  <si>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</si>
  <si>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</si>
  <si>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</si>
  <si>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</si>
  <si>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</si>
  <si>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</si>
  <si>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</si>
  <si>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</si>
  <si>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</si>
  <si>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</si>
  <si>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</si>
  <si>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</si>
  <si>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</si>
  <si>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</si>
  <si>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</si>
  <si>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</si>
  <si>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</si>
  <si>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</si>
  <si>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</si>
  <si>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</si>
  <si>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</si>
  <si>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</si>
  <si>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</si>
  <si>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</si>
  <si>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</si>
  <si>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</si>
  <si>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</si>
  <si>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</si>
  <si>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</si>
  <si>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</si>
  <si>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</si>
  <si>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</si>
  <si>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</si>
  <si>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</si>
  <si>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</si>
  <si>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</si>
  <si>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</si>
  <si>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</si>
  <si>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</si>
  <si>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</si>
  <si>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</si>
  <si>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</si>
  <si>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</si>
  <si>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</si>
  <si>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</si>
  <si>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</si>
  <si>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</si>
  <si>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</si>
  <si>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</si>
  <si>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</si>
  <si>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</si>
  <si>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</si>
  <si>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</si>
  <si>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</si>
  <si>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</si>
  <si>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</si>
  <si>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</si>
  <si>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</si>
  <si>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</si>
  <si>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</si>
  <si>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</si>
  <si>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</si>
  <si>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</si>
  <si>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</si>
  <si>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</si>
  <si>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</si>
  <si>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</si>
  <si>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</si>
  <si>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</si>
  <si>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</si>
  <si>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</si>
  <si>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</si>
  <si>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</si>
  <si>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</si>
  <si>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</si>
  <si>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</si>
  <si>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</si>
  <si>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</si>
  <si>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</si>
  <si>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</si>
  <si>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</si>
  <si>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</si>
  <si>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</si>
  <si>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</si>
  <si>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</si>
  <si>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</si>
  <si>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</si>
  <si>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</si>
  <si>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</si>
  <si>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</si>
  <si>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</si>
  <si>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</si>
  <si>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</si>
  <si>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</si>
  <si>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</si>
  <si>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</si>
  <si>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</si>
  <si>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</si>
  <si>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</si>
  <si>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</si>
  <si>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</si>
  <si>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</si>
  <si>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</si>
  <si>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</si>
  <si>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</si>
  <si>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</si>
  <si>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</si>
  <si>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</si>
  <si>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</si>
  <si>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</si>
  <si>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</si>
  <si>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</si>
  <si>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</si>
  <si>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</si>
  <si>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</si>
  <si>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</si>
  <si>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</si>
  <si>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</si>
  <si>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</si>
  <si>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</si>
  <si>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</si>
  <si>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</si>
  <si>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</si>
  <si>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</si>
  <si>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</si>
  <si>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</si>
  <si>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</si>
  <si>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</si>
  <si>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</si>
  <si>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</si>
  <si>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</si>
  <si>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</si>
  <si>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</si>
  <si>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</si>
  <si>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</si>
  <si>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</si>
  <si>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</si>
  <si>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</si>
  <si>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</si>
  <si>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</si>
  <si>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</si>
  <si>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</si>
  <si>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</si>
  <si>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</si>
  <si>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</si>
  <si>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</si>
  <si>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</si>
  <si>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</si>
  <si>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</si>
  <si>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</si>
  <si>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</si>
  <si>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</si>
  <si>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</si>
  <si>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</si>
  <si>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</si>
  <si>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</si>
  <si>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</si>
  <si>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</si>
  <si>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</si>
  <si>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</si>
  <si>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</si>
  <si>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</si>
  <si>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</si>
  <si>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</si>
  <si>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</si>
  <si>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</si>
  <si>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</si>
  <si>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</si>
  <si>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</si>
  <si>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</si>
  <si>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</si>
  <si>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</si>
  <si>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</si>
  <si>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</si>
  <si>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</si>
  <si>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</si>
  <si>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</si>
  <si>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</si>
  <si>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</si>
  <si>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</si>
  <si>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</si>
  <si>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</si>
  <si>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</si>
  <si>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</si>
  <si>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</si>
  <si>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</si>
  <si>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</si>
  <si>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</si>
  <si>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</si>
  <si>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</si>
  <si>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</si>
  <si>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</si>
  <si>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</si>
  <si>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</si>
  <si>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</si>
  <si>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</si>
  <si>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</si>
  <si>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</si>
  <si>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</si>
  <si>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</si>
  <si>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</si>
  <si>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</si>
  <si>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</si>
  <si>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</si>
  <si>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</si>
  <si>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</si>
  <si>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</si>
  <si>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</si>
  <si>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</si>
  <si>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</si>
  <si>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</si>
  <si>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</si>
  <si>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</si>
  <si>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</si>
  <si>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</si>
  <si>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</si>
  <si>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</si>
  <si>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</si>
  <si>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</si>
  <si>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</si>
  <si>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</si>
  <si>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</si>
  <si>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</si>
  <si>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</si>
  <si>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</si>
  <si>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</si>
  <si>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</si>
  <si>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</si>
  <si>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</si>
  <si>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</si>
  <si>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</si>
  <si>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</si>
  <si>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</si>
  <si>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</si>
  <si>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</si>
  <si>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</si>
  <si>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</si>
  <si>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</si>
  <si>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</si>
  <si>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</si>
  <si>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</si>
  <si>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</si>
  <si>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</si>
  <si>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</si>
  <si>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</si>
  <si>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</si>
  <si>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</si>
  <si>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</si>
  <si>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</si>
  <si>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</si>
  <si>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</si>
  <si>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</si>
  <si>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</si>
  <si>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</si>
  <si>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</si>
  <si>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</si>
  <si>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</si>
  <si>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</si>
  <si>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</si>
  <si>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</si>
  <si>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</si>
  <si>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</si>
  <si>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</si>
  <si>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</si>
  <si>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</si>
  <si>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</si>
  <si>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</si>
  <si>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</si>
  <si>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</si>
  <si>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</si>
  <si>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</si>
  <si>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</si>
  <si>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</si>
  <si>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</si>
  <si>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</si>
  <si>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</si>
  <si>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</si>
  <si>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</si>
  <si>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</si>
  <si>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</si>
  <si>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</si>
  <si>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</si>
  <si>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</si>
  <si>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</si>
  <si>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</si>
  <si>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</si>
  <si>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</si>
  <si>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</si>
  <si>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</si>
  <si>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</si>
  <si>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</si>
  <si>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</si>
  <si>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</si>
  <si>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</si>
  <si>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</si>
  <si>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</si>
  <si>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</si>
  <si>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</si>
  <si>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</si>
  <si>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</si>
  <si>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</si>
  <si>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</si>
  <si>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</si>
  <si>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</si>
  <si>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</si>
  <si>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</si>
  <si>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</si>
  <si>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</si>
  <si>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</si>
  <si>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</si>
  <si>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</si>
  <si>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</si>
  <si>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</si>
  <si>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</si>
  <si>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</si>
  <si>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</si>
  <si>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</si>
  <si>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</si>
  <si>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</si>
  <si>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</si>
  <si>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</si>
  <si>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</si>
  <si>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</si>
  <si>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</si>
  <si>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</si>
  <si>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</si>
  <si>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</si>
  <si>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</si>
  <si>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</si>
  <si>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</si>
  <si>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</si>
  <si>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</si>
  <si>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</si>
  <si>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</si>
  <si>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</si>
  <si>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</si>
  <si>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</si>
  <si>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</si>
  <si>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</si>
  <si>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</si>
  <si>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</si>
  <si>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</si>
  <si>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</si>
  <si>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</si>
  <si>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</si>
  <si>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</si>
  <si>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</si>
  <si>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</si>
  <si>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</si>
  <si>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</si>
  <si>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</si>
  <si>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</si>
  <si>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</si>
  <si>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</si>
  <si>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</si>
  <si>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</si>
  <si>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</si>
  <si>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</si>
  <si>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</si>
  <si>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</si>
  <si>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</si>
  <si>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</si>
  <si>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</si>
  <si>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</si>
  <si>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</si>
  <si>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</si>
  <si>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</si>
  <si>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</si>
  <si>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</si>
  <si>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</si>
  <si>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</si>
  <si>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</si>
  <si>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</si>
  <si>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</si>
  <si>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</si>
  <si>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</si>
  <si>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</si>
  <si>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</si>
  <si>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</si>
  <si>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</si>
  <si>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</si>
  <si>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</si>
  <si>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</si>
  <si>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</si>
  <si>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</si>
  <si>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</si>
  <si>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</si>
  <si>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</si>
  <si>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</si>
  <si>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</si>
  <si>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</si>
  <si>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</si>
  <si>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</si>
  <si>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</si>
  <si>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</si>
  <si>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</si>
  <si>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</si>
  <si>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</si>
  <si>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</si>
  <si>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</si>
  <si>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</si>
  <si>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</si>
  <si>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</si>
  <si>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</si>
  <si>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</si>
  <si>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</si>
  <si>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</si>
  <si>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</si>
  <si>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</si>
  <si>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</si>
  <si>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</si>
  <si>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</si>
  <si>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</si>
  <si>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</si>
  <si>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</si>
  <si>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</si>
  <si>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</si>
  <si>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</si>
  <si>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</si>
  <si>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</si>
  <si>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</si>
  <si>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</si>
  <si>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</si>
  <si>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</si>
  <si>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</si>
  <si>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</si>
  <si>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</si>
  <si>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</si>
  <si>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</si>
  <si>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</si>
  <si>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</si>
  <si>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</si>
  <si>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</si>
  <si>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</si>
  <si>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</si>
  <si>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</si>
  <si>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</si>
  <si>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</si>
  <si>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</si>
  <si>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</si>
  <si>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</si>
  <si>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</si>
  <si>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</si>
  <si>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</si>
  <si>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</si>
  <si>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</si>
  <si>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</si>
  <si>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</si>
  <si>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</si>
  <si>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</si>
  <si>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</si>
  <si>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</si>
  <si>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</si>
  <si>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</si>
  <si>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</si>
  <si>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</si>
  <si>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</si>
  <si>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</si>
  <si>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</si>
  <si>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</si>
  <si>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</si>
  <si>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</si>
  <si>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</si>
  <si>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</si>
  <si>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</si>
  <si>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</si>
  <si>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</si>
  <si>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</si>
  <si>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</si>
  <si>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</si>
  <si>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</si>
  <si>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</si>
  <si>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</si>
  <si>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</si>
  <si>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</si>
  <si>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</si>
  <si>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</si>
  <si>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</si>
  <si>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</si>
  <si>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</si>
  <si>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</si>
  <si>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</si>
  <si>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</si>
  <si>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</si>
  <si>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</si>
  <si>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</si>
  <si>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</si>
  <si>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</si>
  <si>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</si>
  <si>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</si>
  <si>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</si>
  <si>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</si>
  <si>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</si>
  <si>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</si>
  <si>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</si>
  <si>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</si>
  <si>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</si>
  <si>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</si>
  <si>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</si>
  <si>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</si>
  <si>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</si>
  <si>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</si>
  <si>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</si>
  <si>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</si>
  <si>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</si>
  <si>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</si>
  <si>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</si>
  <si>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</si>
  <si>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</si>
  <si>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</si>
  <si>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</si>
  <si>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</si>
  <si>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</si>
  <si>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</si>
  <si>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</si>
  <si>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</si>
  <si>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</si>
  <si>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</si>
  <si>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</si>
  <si>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</si>
  <si>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</si>
  <si>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</si>
  <si>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</si>
  <si>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</si>
  <si>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</si>
  <si>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</si>
  <si>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</si>
  <si>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</si>
  <si>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</si>
  <si>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</si>
  <si>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</si>
  <si>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</si>
  <si>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</si>
  <si>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</si>
  <si>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</si>
  <si>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</si>
  <si>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</si>
  <si>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</si>
  <si>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</si>
  <si>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</si>
  <si>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</si>
  <si>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</si>
  <si>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</si>
  <si>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</si>
  <si>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</si>
  <si>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</si>
  <si>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</si>
  <si>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</si>
  <si>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</si>
  <si>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</si>
  <si>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</si>
  <si>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</si>
  <si>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</si>
  <si>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</si>
  <si>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</si>
  <si>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</si>
  <si>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</si>
  <si>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</si>
  <si>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</si>
  <si>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</si>
  <si>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</si>
  <si>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</si>
  <si>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</si>
  <si>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</si>
  <si>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</si>
  <si>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</si>
  <si>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</si>
  <si>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</si>
  <si>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</si>
  <si>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</si>
  <si>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</si>
  <si>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</si>
  <si>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</si>
  <si>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</si>
  <si>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</si>
  <si>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</si>
  <si>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</si>
  <si>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</si>
  <si>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</si>
  <si>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</si>
  <si>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</si>
  <si>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</si>
  <si>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</si>
  <si>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</si>
  <si>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</si>
  <si>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</si>
  <si>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</si>
  <si>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</si>
  <si>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</si>
  <si>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</si>
  <si>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</si>
  <si>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</si>
  <si>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</si>
  <si>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</si>
  <si>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</si>
  <si>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</si>
  <si>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</si>
  <si>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</si>
  <si>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</si>
  <si>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</si>
  <si>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</si>
  <si>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</si>
  <si>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</si>
  <si>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</si>
  <si>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</si>
  <si>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</si>
  <si>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</si>
  <si>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</si>
  <si>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</si>
  <si>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</si>
  <si>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</si>
  <si>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</si>
  <si>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</si>
  <si>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</si>
  <si>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</si>
  <si>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</si>
  <si>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</si>
  <si>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</si>
  <si>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</si>
  <si>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</si>
  <si>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</si>
  <si>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</si>
  <si>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</si>
  <si>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</si>
  <si>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</si>
  <si>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</si>
  <si>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</si>
  <si>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</si>
  <si>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</si>
  <si>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</si>
  <si>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</si>
  <si>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</si>
  <si>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</si>
  <si>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</si>
  <si>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</si>
  <si>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</si>
  <si>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</si>
  <si>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</si>
  <si>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</si>
  <si>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</si>
  <si>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</si>
  <si>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</si>
  <si>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</si>
  <si>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</si>
  <si>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</si>
  <si>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</si>
  <si>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</si>
  <si>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</si>
  <si>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</si>
  <si>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</si>
  <si>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</si>
  <si>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</si>
  <si>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</si>
  <si>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</si>
  <si>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</si>
  <si>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</si>
  <si>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</si>
  <si>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</si>
  <si>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</si>
  <si>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</si>
  <si>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</si>
  <si>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</si>
  <si>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</si>
  <si>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</si>
  <si>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</si>
  <si>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</si>
  <si>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</si>
  <si>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</si>
  <si>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</si>
  <si>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</si>
  <si>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</si>
  <si>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</si>
  <si>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</si>
  <si>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</si>
  <si>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</si>
  <si>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</si>
  <si>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</si>
  <si>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</si>
  <si>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</si>
  <si>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</si>
  <si>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</si>
  <si>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</si>
  <si>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</si>
  <si>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</si>
  <si>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</si>
  <si>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</si>
  <si>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</si>
  <si>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</si>
  <si>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</si>
  <si>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</si>
  <si>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</si>
  <si>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</si>
  <si>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</si>
  <si>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</si>
  <si>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</si>
  <si>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</si>
  <si>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</si>
  <si>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</si>
  <si>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</si>
  <si>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</si>
  <si>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</si>
  <si>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</si>
  <si>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</si>
  <si>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</si>
  <si>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</si>
  <si>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</si>
  <si>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</si>
  <si>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</si>
  <si>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</si>
  <si>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</si>
  <si>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</si>
  <si>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</si>
  <si>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</si>
  <si>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</si>
  <si>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</si>
  <si>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</si>
  <si>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</si>
  <si>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</si>
  <si>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</si>
  <si>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</si>
  <si>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</si>
  <si>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</si>
  <si>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</si>
  <si>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</si>
  <si>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</si>
  <si>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</si>
  <si>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</si>
  <si>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</si>
  <si>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</si>
  <si>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</si>
  <si>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</si>
  <si>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</si>
  <si>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</si>
  <si>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</si>
  <si>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</si>
  <si>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</si>
  <si>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</si>
  <si>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</si>
  <si>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</si>
  <si>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</si>
  <si>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</si>
  <si>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</si>
  <si>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</si>
  <si>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</si>
  <si>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</si>
  <si>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</si>
  <si>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</si>
  <si>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</si>
  <si>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</si>
  <si>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</si>
  <si>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</si>
  <si>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</si>
  <si>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</si>
  <si>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</si>
  <si>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</si>
  <si>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</si>
  <si>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</si>
  <si>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</si>
  <si>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</si>
  <si>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</si>
  <si>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</si>
  <si>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</si>
  <si>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</si>
  <si>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</si>
  <si>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</si>
  <si>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</si>
  <si>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</si>
  <si>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</si>
  <si>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</si>
  <si>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</si>
  <si>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</si>
  <si>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</si>
  <si>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</si>
  <si>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</si>
  <si>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</si>
  <si>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</si>
  <si>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</si>
  <si>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</si>
  <si>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</si>
  <si>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</si>
  <si>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</si>
  <si>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</si>
  <si>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</si>
  <si>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</si>
  <si>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</si>
  <si>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</si>
  <si>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</si>
  <si>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</si>
  <si>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</si>
  <si>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</si>
  <si>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</si>
  <si>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</si>
  <si>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</si>
  <si>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</si>
  <si>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</si>
  <si>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</si>
  <si>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</si>
  <si>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</si>
  <si>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</si>
  <si>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</si>
  <si>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</si>
  <si>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</si>
  <si>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</si>
  <si>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</si>
  <si>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</si>
  <si>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</si>
  <si>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</si>
  <si>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</si>
  <si>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</si>
  <si>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</si>
  <si>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</si>
  <si>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</si>
  <si>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</si>
  <si>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</si>
  <si>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</si>
  <si>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</si>
  <si>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</si>
  <si>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</si>
  <si>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</si>
  <si>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</si>
  <si>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</si>
  <si>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</si>
  <si>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</si>
  <si>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</si>
  <si>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</si>
  <si>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</si>
  <si>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</si>
  <si>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</si>
  <si>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</si>
  <si>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</si>
  <si>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</si>
  <si>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</si>
  <si>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</si>
  <si>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</si>
  <si>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</si>
  <si>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</si>
  <si>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</si>
  <si>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</si>
  <si>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</si>
  <si>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</si>
  <si>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</si>
  <si>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</si>
  <si>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</si>
  <si>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</si>
  <si>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</si>
  <si>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</si>
  <si>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</si>
  <si>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</si>
  <si>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</si>
  <si>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</si>
  <si>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</si>
  <si>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</si>
  <si>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</si>
  <si>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</si>
  <si>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</si>
  <si>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</si>
  <si>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</si>
  <si>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</si>
  <si>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</si>
  <si>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</si>
  <si>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</si>
  <si>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</si>
  <si>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</si>
  <si>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</si>
  <si>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</si>
  <si>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</si>
  <si>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</si>
  <si>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</si>
  <si>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</si>
  <si>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</si>
  <si>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</si>
  <si>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</si>
  <si>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</si>
  <si>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</si>
  <si>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</si>
  <si>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</si>
  <si>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</si>
  <si>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</si>
  <si>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</si>
  <si>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</si>
  <si>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</si>
  <si>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</si>
  <si>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</si>
  <si>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</si>
  <si>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</si>
  <si>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</si>
  <si>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</si>
  <si>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</si>
  <si>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</si>
  <si>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</si>
  <si>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</si>
  <si>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</si>
  <si>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</si>
  <si>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</si>
  <si>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</si>
  <si>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</si>
  <si>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</si>
  <si>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</si>
  <si>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</si>
  <si>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</si>
  <si>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</si>
  <si>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</si>
  <si>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</si>
  <si>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</si>
  <si>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</si>
  <si>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</si>
  <si>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</si>
  <si>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</si>
  <si>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</si>
  <si>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</si>
  <si>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</si>
  <si>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</si>
  <si>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</si>
  <si>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</si>
  <si>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</si>
  <si>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</si>
  <si>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</si>
  <si>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</si>
  <si>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</si>
  <si>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</si>
  <si>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</si>
  <si>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</si>
  <si>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</si>
  <si>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</si>
  <si>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</si>
  <si>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</si>
  <si>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</si>
  <si>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</si>
  <si>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</si>
  <si>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</si>
  <si>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</si>
  <si>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</si>
  <si>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</si>
  <si>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</si>
  <si>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</si>
  <si>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</si>
  <si>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</si>
  <si>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</si>
  <si>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</si>
  <si>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</si>
  <si>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</si>
  <si>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</si>
  <si>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</si>
  <si>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</si>
  <si>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</si>
  <si>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</si>
  <si>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</si>
  <si>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</si>
  <si>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</si>
  <si>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</si>
  <si>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</si>
  <si>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</si>
  <si>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</si>
  <si>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</si>
  <si>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</si>
  <si>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</si>
  <si>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</si>
  <si>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</si>
  <si>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</si>
  <si>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</si>
  <si>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</si>
  <si>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</si>
  <si>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</si>
  <si>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</si>
  <si>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</si>
  <si>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</si>
  <si>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</si>
  <si>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</si>
  <si>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</si>
  <si>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</si>
  <si>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</si>
  <si>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</si>
  <si>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</si>
  <si>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</si>
  <si>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</si>
  <si>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</si>
  <si>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</si>
  <si>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</si>
  <si>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</si>
  <si>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</si>
  <si>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</si>
  <si>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</si>
  <si>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</si>
  <si>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</si>
  <si>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</si>
  <si>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</si>
  <si>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</si>
  <si>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</si>
  <si>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</si>
  <si>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</si>
  <si>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</si>
  <si>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</si>
  <si>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</si>
  <si>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</si>
  <si>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</si>
  <si>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</si>
  <si>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</si>
  <si>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</si>
  <si>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</si>
  <si>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</si>
  <si>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</si>
  <si>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</si>
  <si>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</si>
  <si>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</si>
  <si>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</si>
  <si>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</si>
  <si>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</si>
  <si>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</si>
  <si>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</si>
  <si>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</si>
  <si>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</si>
  <si>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</si>
  <si>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</si>
  <si>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</si>
  <si>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</si>
  <si>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</si>
  <si>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</si>
  <si>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</si>
  <si>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</si>
  <si>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</si>
  <si>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</si>
  <si>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</si>
  <si>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</si>
  <si>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</si>
  <si>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</si>
  <si>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</si>
  <si>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</si>
  <si>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</si>
  <si>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</si>
  <si>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</si>
  <si>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</si>
  <si>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</si>
  <si>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</si>
  <si>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</si>
  <si>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</si>
  <si>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</si>
  <si>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</si>
  <si>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</si>
  <si>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</si>
  <si>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</si>
  <si>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</si>
  <si>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</si>
  <si>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</si>
  <si>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</si>
  <si>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</si>
  <si>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</si>
  <si>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</si>
  <si>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</si>
  <si>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</si>
  <si>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</si>
  <si>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</si>
  <si>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</si>
  <si>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</si>
  <si>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</si>
  <si>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</si>
  <si>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</si>
  <si>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</si>
  <si>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</si>
  <si>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</si>
  <si>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</si>
  <si>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</si>
  <si>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</si>
  <si>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</si>
  <si>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</si>
  <si>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</si>
  <si>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</si>
  <si>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</si>
  <si>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</si>
  <si>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</si>
  <si>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</si>
  <si>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</si>
  <si>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</si>
  <si>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</si>
  <si>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</si>
  <si>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</si>
  <si>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</si>
  <si>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</si>
  <si>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</si>
  <si>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</si>
  <si>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</si>
  <si>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</si>
  <si>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</si>
  <si>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</si>
  <si>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</si>
  <si>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</si>
  <si>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</si>
  <si>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</si>
  <si>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</si>
  <si>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</si>
  <si>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</si>
  <si>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</si>
  <si>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</si>
  <si>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</si>
  <si>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</si>
  <si>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</si>
  <si>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</si>
  <si>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</si>
  <si>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</si>
  <si>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</si>
  <si>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</si>
  <si>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</si>
  <si>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</si>
  <si>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</si>
  <si>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</si>
  <si>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</si>
  <si>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</si>
  <si>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</si>
  <si>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</si>
  <si>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</si>
  <si>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</si>
  <si>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</si>
  <si>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</si>
  <si>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</si>
  <si>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</si>
  <si>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</si>
  <si>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</si>
  <si>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</si>
  <si>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</si>
  <si>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</si>
  <si>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</si>
  <si>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</si>
  <si>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</si>
  <si>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</si>
  <si>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</si>
  <si>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</si>
  <si>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</si>
  <si>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</si>
  <si>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</si>
  <si>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</si>
  <si>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</si>
  <si>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</si>
  <si>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</si>
  <si>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</si>
  <si>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</si>
  <si>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</si>
  <si>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</si>
  <si>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</si>
  <si>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</si>
  <si>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</si>
  <si>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</si>
  <si>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</si>
  <si>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</si>
  <si>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</si>
  <si>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</si>
  <si>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</si>
  <si>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</si>
  <si>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</si>
  <si>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</si>
  <si>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</si>
  <si>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</si>
  <si>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</si>
  <si>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</si>
  <si>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</si>
  <si>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</si>
  <si>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</si>
  <si>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</si>
  <si>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</si>
  <si>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</si>
  <si>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</si>
  <si>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</si>
  <si>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</si>
  <si>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</si>
  <si>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</si>
  <si>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</si>
  <si>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</si>
  <si>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</si>
  <si>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</si>
  <si>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</si>
  <si>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</si>
  <si>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</si>
  <si>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</si>
  <si>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</si>
  <si>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</si>
  <si>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</si>
  <si>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</si>
  <si>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</si>
  <si>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</si>
  <si>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</si>
  <si>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</si>
  <si>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</si>
  <si>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</si>
  <si>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</si>
  <si>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</si>
  <si>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</si>
  <si>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</si>
  <si>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</si>
  <si>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</si>
  <si>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</si>
  <si>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</si>
  <si>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</si>
  <si>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</si>
  <si>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</si>
  <si>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</si>
  <si>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</si>
  <si>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</si>
  <si>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</si>
  <si>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</si>
  <si>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</si>
  <si>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</si>
  <si>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</si>
  <si>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</si>
  <si>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</si>
  <si>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</si>
  <si>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</si>
  <si>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</si>
  <si>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</si>
  <si>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</si>
  <si>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</si>
  <si>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</si>
  <si>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</si>
  <si>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</si>
  <si>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</si>
  <si>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</si>
  <si>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</si>
  <si>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</si>
  <si>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</si>
  <si>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</si>
  <si>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</si>
  <si>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</si>
  <si>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</si>
  <si>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</si>
  <si>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</si>
  <si>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</si>
  <si>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</si>
  <si>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</si>
  <si>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</si>
  <si>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</si>
  <si>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</si>
  <si>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</si>
  <si>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</si>
  <si>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</si>
  <si>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</si>
  <si>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</si>
  <si>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</si>
  <si>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</si>
  <si>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</si>
  <si>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</si>
  <si>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</si>
  <si>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</si>
  <si>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</si>
  <si>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</si>
  <si>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</si>
  <si>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</si>
  <si>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</si>
  <si>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</si>
  <si>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</si>
  <si>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</si>
  <si>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</si>
  <si>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</si>
  <si>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</si>
  <si>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</si>
  <si>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</si>
  <si>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</si>
  <si>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</si>
  <si>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</si>
  <si>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</si>
  <si>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</si>
  <si>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</si>
  <si>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</si>
  <si>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</si>
  <si>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</si>
  <si>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</si>
  <si>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</si>
  <si>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</si>
  <si>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</si>
  <si>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</si>
  <si>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</si>
  <si>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</si>
  <si>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</si>
  <si>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</si>
  <si>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</si>
  <si>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</si>
  <si>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</si>
  <si>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</si>
  <si>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</si>
  <si>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</si>
  <si>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</si>
  <si>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</si>
  <si>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</si>
  <si>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</si>
  <si>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</si>
  <si>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</si>
  <si>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</si>
  <si>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</si>
  <si>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</si>
  <si>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</si>
  <si>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</si>
  <si>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</si>
  <si>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</si>
  <si>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</si>
  <si>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</si>
  <si>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</si>
  <si>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</si>
  <si>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</si>
  <si>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</si>
  <si>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</si>
  <si>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</si>
  <si>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</si>
  <si>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</si>
  <si>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</si>
  <si>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</si>
  <si>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</si>
  <si>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</si>
  <si>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</si>
  <si>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</si>
  <si>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</si>
  <si>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</si>
  <si>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</si>
  <si>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</si>
  <si>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</si>
  <si>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</si>
  <si>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</si>
  <si>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</si>
  <si>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</si>
  <si>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</si>
  <si>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</si>
  <si>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</si>
  <si>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</si>
  <si>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</si>
  <si>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</si>
  <si>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</si>
  <si>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</si>
  <si>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</si>
  <si>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</si>
  <si>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</si>
  <si>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</si>
  <si>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</si>
  <si>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</si>
  <si>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</si>
  <si>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</si>
  <si>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</si>
  <si>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</si>
  <si>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</si>
  <si>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</si>
  <si>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</si>
  <si>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</si>
  <si>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</si>
  <si>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</si>
  <si>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</si>
  <si>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</si>
  <si>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</si>
  <si>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</si>
  <si>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</si>
  <si>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</si>
  <si>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</si>
  <si>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</si>
  <si>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</si>
  <si>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</si>
  <si>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</si>
  <si>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</si>
  <si>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</si>
  <si>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</si>
  <si>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</si>
  <si>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</si>
  <si>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</si>
  <si>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</si>
  <si>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</si>
  <si>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</si>
  <si>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</si>
  <si>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</si>
  <si>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</si>
  <si>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</si>
  <si>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</si>
  <si>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</si>
  <si>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</si>
  <si>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</si>
  <si>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</si>
  <si>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</si>
  <si>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</si>
  <si>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</si>
  <si>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</si>
  <si>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</si>
  <si>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</si>
  <si>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</si>
  <si>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</si>
  <si>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</si>
  <si>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</si>
  <si>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</si>
  <si>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</si>
  <si>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</si>
  <si>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</si>
  <si>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</si>
  <si>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</si>
  <si>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</si>
  <si>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</si>
  <si>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</si>
  <si>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</si>
  <si>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</si>
  <si>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</si>
  <si>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</si>
  <si>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</si>
  <si>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</si>
  <si>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</si>
  <si>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</si>
  <si>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</si>
  <si>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</si>
  <si>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</si>
  <si>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</si>
  <si>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</si>
  <si>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</si>
  <si>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</si>
  <si>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</si>
  <si>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</si>
  <si>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</si>
  <si>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</si>
  <si>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</si>
  <si>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</si>
  <si>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</si>
  <si>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</si>
  <si>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</si>
  <si>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</si>
  <si>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</si>
  <si>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</si>
  <si>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</si>
  <si>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</si>
  <si>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</si>
  <si>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</si>
  <si>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</si>
  <si>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</si>
  <si>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</si>
  <si>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</si>
  <si>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</si>
  <si>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</si>
  <si>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</si>
  <si>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</si>
  <si>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</si>
  <si>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</si>
  <si>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</si>
  <si>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</si>
  <si>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</si>
  <si>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</si>
  <si>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</si>
  <si>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</si>
  <si>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</si>
  <si>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</si>
  <si>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</si>
  <si>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</si>
  <si>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</si>
  <si>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</si>
  <si>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</si>
  <si>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</si>
  <si>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</si>
  <si>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</si>
  <si>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</si>
  <si>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</si>
  <si>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</si>
  <si>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</si>
  <si>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</si>
  <si>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</si>
  <si>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</si>
  <si>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</si>
  <si>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</si>
  <si>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</si>
  <si>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</si>
  <si>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</si>
  <si>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</si>
  <si>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</si>
  <si>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</si>
  <si>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</si>
  <si>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</si>
  <si>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</si>
  <si>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</si>
  <si>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</si>
  <si>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</si>
  <si>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</si>
  <si>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</si>
  <si>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</si>
  <si>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</si>
  <si>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</si>
  <si>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</si>
  <si>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</si>
  <si>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</si>
  <si>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</si>
  <si>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</si>
  <si>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</si>
  <si>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</si>
  <si>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</si>
  <si>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</si>
  <si>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</si>
  <si>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</si>
  <si>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</si>
  <si>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</si>
  <si>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</si>
  <si>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</si>
  <si>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</si>
  <si>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</si>
  <si>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</si>
  <si>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</si>
  <si>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</si>
  <si>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</si>
  <si>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</si>
  <si>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</si>
  <si>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</si>
  <si>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</si>
  <si>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</si>
  <si>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</si>
  <si>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</si>
  <si>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</si>
  <si>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</si>
  <si>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</si>
  <si>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</si>
  <si>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</si>
  <si>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</si>
  <si>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</si>
  <si>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</si>
  <si>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</si>
  <si>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</si>
  <si>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</si>
  <si>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</si>
  <si>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</si>
  <si>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</si>
  <si>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</si>
  <si>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</si>
  <si>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</si>
  <si>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</si>
  <si>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</si>
  <si>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</si>
  <si>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</si>
  <si>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</si>
  <si>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</si>
  <si>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</si>
  <si>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</si>
  <si>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</si>
  <si>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</si>
  <si>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</si>
  <si>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</si>
  <si>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</si>
  <si>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</si>
  <si>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</si>
  <si>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</si>
  <si>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</si>
  <si>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</si>
  <si>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</si>
  <si>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</si>
  <si>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</si>
  <si>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</si>
  <si>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</si>
  <si>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</si>
  <si>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</si>
  <si>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</si>
  <si>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</si>
  <si>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</si>
  <si>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</si>
  <si>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</si>
  <si>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</si>
  <si>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</si>
  <si>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</si>
  <si>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</si>
  <si>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</si>
  <si>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</si>
  <si>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</si>
  <si>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</si>
  <si>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</si>
  <si>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</si>
  <si>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</si>
  <si>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</si>
  <si>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</si>
  <si>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</si>
  <si>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</si>
  <si>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</si>
  <si>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</si>
  <si>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</si>
  <si>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</si>
  <si>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</si>
  <si>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</si>
  <si>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</si>
  <si>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</si>
  <si>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</si>
  <si>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</si>
  <si>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</si>
  <si>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</si>
  <si>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</si>
  <si>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</si>
  <si>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</si>
  <si>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</si>
  <si>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</si>
  <si>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</si>
  <si>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</si>
  <si>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</si>
  <si>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</si>
  <si>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</si>
  <si>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</si>
  <si>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</si>
  <si>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</si>
  <si>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</si>
  <si>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</si>
  <si>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</si>
  <si>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</si>
  <si>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</si>
  <si>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</si>
  <si>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</si>
  <si>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</si>
  <si>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</si>
  <si>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</si>
  <si>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</si>
  <si>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</si>
  <si>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</si>
  <si>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</si>
  <si>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</si>
  <si>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</si>
  <si>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</si>
  <si>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</si>
  <si>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</si>
  <si>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</si>
  <si>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</si>
  <si>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</si>
  <si>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</si>
  <si>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</si>
  <si>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</si>
  <si>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</si>
  <si>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</si>
  <si>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</si>
  <si>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</si>
  <si>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</si>
  <si>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</si>
  <si>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</si>
  <si>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</si>
  <si>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</si>
  <si>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</si>
  <si>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</si>
  <si>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</si>
  <si>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</si>
  <si>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</si>
  <si>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</si>
  <si>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</si>
  <si>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</si>
  <si>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</si>
  <si>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</si>
  <si>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</si>
  <si>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</si>
  <si>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</si>
  <si>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</si>
  <si>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</si>
  <si>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</si>
  <si>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</si>
  <si>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</si>
  <si>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</si>
  <si>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</si>
  <si>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</si>
  <si>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</si>
  <si>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</si>
  <si>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</si>
  <si>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</si>
  <si>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</si>
  <si>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</si>
  <si>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</si>
  <si>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</si>
  <si>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</si>
  <si>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</si>
  <si>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</si>
  <si>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</si>
  <si>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</si>
  <si>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</si>
  <si>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</si>
  <si>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</si>
  <si>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</si>
  <si>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</si>
  <si>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</si>
  <si>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</si>
  <si>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</si>
  <si>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</si>
  <si>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</si>
  <si>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</si>
  <si>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</si>
  <si>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</si>
  <si>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</si>
  <si>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</si>
  <si>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</si>
  <si>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</si>
  <si>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</si>
  <si>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</si>
  <si>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</si>
  <si>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</si>
  <si>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</si>
  <si>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</si>
  <si>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</si>
  <si>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</si>
  <si>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</si>
  <si>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</si>
  <si>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</si>
  <si>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</si>
  <si>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</si>
  <si>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</si>
  <si>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</si>
  <si>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</si>
  <si>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</si>
  <si>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</si>
  <si>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</si>
  <si>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</si>
  <si>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</si>
  <si>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</si>
  <si>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</si>
  <si>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</si>
  <si>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</si>
  <si>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</si>
  <si>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</si>
  <si>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</si>
  <si>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</si>
  <si>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</si>
  <si>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</si>
  <si>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</si>
  <si>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</si>
  <si>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</si>
  <si>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</si>
  <si>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</si>
  <si>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</si>
  <si>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</si>
  <si>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</si>
  <si>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</si>
  <si>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</si>
  <si>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</si>
  <si>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</si>
  <si>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</si>
  <si>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</si>
  <si>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</si>
  <si>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</si>
  <si>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</si>
  <si>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</si>
  <si>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</si>
  <si>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</si>
  <si>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</si>
  <si>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</si>
  <si>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</si>
  <si>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</si>
  <si>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</si>
  <si>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</si>
  <si>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</si>
  <si>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</si>
  <si>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</si>
  <si>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</si>
  <si>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</si>
  <si>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</si>
  <si>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</si>
  <si>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</si>
  <si>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</si>
  <si>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</si>
  <si>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</si>
  <si>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</si>
  <si>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</si>
  <si>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</si>
  <si>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</si>
  <si>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</si>
  <si>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</si>
  <si>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</si>
  <si>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</si>
  <si>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</si>
  <si>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</si>
  <si>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</si>
  <si>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</si>
  <si>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</si>
  <si>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</si>
  <si>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</si>
  <si>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</si>
  <si>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</si>
  <si>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</si>
  <si>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</si>
  <si>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</si>
  <si>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</si>
  <si>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</si>
  <si>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</si>
  <si>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</si>
  <si>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</si>
  <si>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</si>
  <si>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</si>
  <si>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</si>
  <si>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</si>
  <si>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</si>
  <si>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</si>
  <si>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</si>
  <si>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</si>
  <si>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</si>
  <si>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</si>
  <si>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</si>
  <si>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</si>
  <si>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</si>
  <si>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</si>
  <si>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</si>
  <si>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</si>
  <si>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</si>
  <si>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</si>
  <si>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</si>
  <si>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</si>
  <si>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</si>
  <si>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</si>
  <si>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</si>
  <si>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</si>
  <si>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</si>
  <si>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</si>
  <si>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</si>
  <si>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</si>
  <si>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</si>
  <si>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</si>
  <si>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</si>
  <si>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</si>
  <si>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</si>
  <si>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</si>
  <si>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</si>
  <si>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</si>
  <si>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</si>
  <si>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</si>
  <si>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</si>
  <si>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</si>
  <si>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</si>
  <si>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</si>
  <si>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</si>
  <si>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</si>
  <si>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</si>
  <si>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</si>
  <si>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</si>
  <si>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</si>
  <si>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</si>
  <si>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</si>
  <si>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</si>
  <si>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</si>
  <si>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</si>
  <si>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</si>
  <si>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</si>
  <si>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</si>
  <si>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</si>
  <si>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</si>
  <si>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</si>
  <si>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</si>
  <si>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</si>
  <si>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</si>
  <si>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</si>
  <si>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</si>
  <si>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</si>
  <si>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</si>
  <si>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</si>
  <si>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</si>
  <si>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</si>
  <si>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</si>
  <si>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</si>
  <si>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</si>
  <si>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</si>
  <si>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</si>
  <si>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</si>
  <si>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</si>
  <si>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</si>
  <si>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</si>
  <si>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</si>
  <si>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</si>
  <si>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</si>
  <si>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</si>
  <si>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</si>
  <si>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</si>
  <si>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</si>
  <si>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</si>
  <si>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</si>
  <si>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</si>
  <si>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</si>
  <si>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</si>
  <si>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</si>
  <si>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</si>
  <si>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</si>
  <si>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</si>
  <si>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</si>
  <si>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</si>
  <si>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</si>
  <si>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</si>
  <si>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</si>
  <si>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</si>
  <si>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</si>
  <si>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</si>
  <si>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</si>
  <si>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</si>
  <si>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</si>
  <si>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</si>
  <si>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</si>
  <si>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</si>
  <si>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</si>
  <si>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</si>
  <si>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</si>
  <si>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</si>
  <si>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</si>
  <si>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</si>
  <si>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</si>
  <si>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</si>
  <si>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</si>
  <si>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</si>
  <si>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</si>
  <si>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</si>
  <si>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</si>
  <si>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</si>
  <si>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</si>
  <si>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</si>
  <si>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</si>
  <si>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</si>
  <si>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</si>
  <si>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</si>
  <si>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</si>
  <si>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</si>
  <si>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</si>
  <si>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</si>
  <si>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</si>
  <si>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</si>
  <si>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</si>
  <si>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</si>
  <si>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</si>
  <si>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</si>
  <si>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</si>
  <si>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</si>
  <si>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</si>
  <si>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</si>
  <si>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</si>
  <si>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</si>
  <si>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</si>
  <si>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</si>
  <si>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</si>
  <si>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</si>
  <si>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</si>
  <si>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</si>
  <si>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</si>
  <si>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</si>
  <si>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</si>
  <si>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</si>
  <si>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</si>
  <si>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</si>
  <si>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</si>
  <si>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</si>
  <si>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</si>
  <si>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</si>
  <si>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</si>
  <si>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</si>
  <si>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</si>
  <si>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</si>
  <si>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</si>
  <si>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</si>
  <si>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</si>
  <si>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</si>
  <si>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</si>
  <si>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</si>
  <si>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</si>
  <si>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</si>
  <si>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</si>
  <si>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</si>
  <si>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</si>
  <si>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</si>
  <si>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</si>
  <si>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</si>
  <si>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</si>
  <si>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</si>
  <si>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</si>
  <si>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</si>
  <si>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</si>
  <si>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</si>
  <si>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</si>
  <si>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</si>
  <si>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</si>
  <si>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</si>
  <si>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</si>
  <si>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</si>
  <si>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</si>
  <si>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</si>
  <si>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</si>
  <si>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</si>
  <si>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</si>
  <si>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</si>
  <si>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</si>
  <si>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</si>
  <si>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</si>
  <si>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</si>
  <si>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</si>
  <si>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</si>
  <si>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</si>
  <si>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</si>
  <si>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</si>
  <si>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</si>
  <si>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</si>
  <si>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</si>
  <si>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</si>
  <si>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</si>
  <si>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</si>
  <si>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</si>
  <si>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</si>
  <si>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</si>
  <si>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</si>
  <si>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</si>
  <si>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</si>
  <si>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</si>
  <si>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</si>
  <si>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</si>
  <si>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</si>
  <si>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</si>
  <si>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</si>
  <si>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</si>
  <si>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</si>
  <si>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</si>
  <si>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</si>
  <si>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</si>
  <si>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</si>
  <si>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</si>
  <si>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</si>
  <si>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</si>
  <si>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</si>
  <si>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</si>
  <si>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</si>
  <si>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</si>
  <si>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</si>
  <si>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</si>
  <si>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</si>
  <si>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</si>
  <si>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</si>
  <si>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</si>
  <si>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</si>
  <si>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</si>
  <si>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</si>
  <si>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</si>
  <si>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</si>
  <si>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</si>
  <si>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</si>
  <si>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</si>
  <si>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</si>
  <si>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</si>
  <si>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</si>
  <si>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</si>
  <si>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</si>
  <si>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</si>
  <si>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</si>
  <si>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</si>
  <si>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</si>
  <si>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</si>
  <si>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</si>
  <si>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</si>
  <si>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</si>
  <si>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</si>
  <si>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</si>
  <si>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</si>
  <si>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</si>
  <si>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</si>
  <si>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</si>
  <si>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</si>
  <si>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</si>
  <si>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</si>
  <si>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</si>
  <si>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</si>
  <si>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</si>
  <si>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</si>
  <si>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</si>
  <si>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</si>
  <si>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</si>
  <si>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</si>
  <si>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</si>
  <si>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</si>
  <si>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</si>
  <si>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</si>
  <si>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</si>
  <si>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</si>
  <si>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</si>
  <si>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</si>
  <si>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</si>
  <si>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</si>
  <si>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</si>
  <si>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</si>
  <si>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</si>
  <si>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</si>
  <si>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</si>
  <si>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</si>
  <si>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</si>
  <si>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</si>
  <si>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</si>
  <si>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</si>
  <si>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</si>
  <si>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</si>
  <si>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</si>
  <si>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</si>
  <si>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</si>
  <si>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</si>
  <si>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</si>
  <si>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</si>
  <si>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</si>
  <si>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</si>
  <si>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</si>
  <si>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</si>
  <si>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</si>
  <si>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</si>
  <si>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</si>
  <si>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</si>
  <si>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</si>
  <si>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</si>
  <si>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</si>
  <si>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</si>
  <si>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</si>
  <si>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</si>
  <si>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</si>
  <si>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</si>
  <si>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</si>
  <si>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</si>
  <si>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</si>
  <si>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</si>
  <si>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</si>
  <si>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</si>
  <si>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</si>
  <si>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</si>
  <si>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</si>
  <si>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</si>
  <si>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</si>
  <si>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</si>
  <si>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</si>
  <si>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</si>
  <si>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</si>
  <si>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</si>
  <si>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</si>
  <si>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</si>
  <si>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</si>
  <si>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</si>
  <si>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</si>
  <si>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</si>
  <si>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</si>
  <si>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</si>
  <si>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</si>
  <si>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</si>
  <si>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</si>
  <si>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</si>
  <si>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</si>
  <si>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</si>
  <si>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</si>
  <si>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</si>
  <si>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</si>
  <si>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</si>
  <si>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</si>
  <si>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</si>
  <si>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</si>
  <si>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</si>
  <si>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</si>
  <si>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</si>
  <si>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</si>
  <si>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</si>
  <si>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</si>
  <si>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</si>
  <si>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</si>
  <si>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</si>
  <si>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</si>
  <si>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</si>
  <si>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</si>
  <si>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</si>
  <si>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</si>
  <si>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</si>
  <si>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</si>
  <si>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</si>
  <si>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</si>
  <si>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</si>
  <si>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</si>
  <si>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</si>
  <si>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</si>
  <si>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</si>
  <si>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</si>
  <si>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</si>
  <si>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</si>
  <si>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</si>
  <si>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</si>
  <si>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</si>
  <si>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</si>
  <si>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</si>
  <si>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</si>
  <si>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</si>
  <si>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</si>
  <si>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</si>
  <si>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</si>
  <si>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</si>
  <si>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</si>
  <si>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</si>
  <si>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</si>
  <si>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</si>
  <si>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</si>
  <si>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</si>
  <si>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</si>
  <si>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</si>
  <si>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</si>
  <si>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</si>
  <si>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</si>
  <si>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</si>
  <si>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</si>
  <si>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</si>
  <si>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</si>
  <si>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</si>
  <si>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</si>
  <si>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</si>
  <si>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</si>
  <si>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</si>
  <si>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</si>
  <si>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</si>
  <si>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</si>
  <si>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</si>
  <si>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</si>
  <si>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</si>
  <si>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</si>
  <si>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</si>
  <si>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</si>
  <si>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</si>
  <si>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</si>
  <si>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</si>
  <si>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</si>
  <si>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</si>
  <si>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</si>
  <si>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</si>
  <si>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</si>
  <si>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</si>
  <si>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</si>
  <si>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</si>
  <si>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</si>
  <si>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</si>
  <si>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</si>
  <si>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</si>
  <si>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</si>
  <si>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</si>
  <si>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</si>
  <si>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</si>
  <si>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</si>
  <si>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</si>
  <si>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</si>
  <si>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</si>
  <si>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</si>
  <si>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</si>
  <si>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</si>
  <si>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</si>
  <si>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</si>
  <si>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</si>
  <si>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</si>
  <si>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</si>
  <si>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</si>
  <si>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</si>
  <si>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</si>
  <si>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</si>
  <si>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</si>
  <si>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</si>
  <si>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</si>
  <si>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</si>
  <si>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</si>
  <si>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</si>
  <si>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</si>
  <si>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</si>
  <si>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</si>
  <si>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</si>
  <si>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</si>
  <si>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</si>
  <si>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</si>
  <si>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</si>
  <si>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</si>
  <si>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</si>
  <si>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</si>
  <si>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</si>
  <si>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</si>
  <si>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</si>
  <si>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</si>
  <si>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</si>
  <si>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</si>
  <si>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</si>
  <si>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</si>
  <si>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</si>
  <si>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</si>
  <si>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</si>
  <si>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</si>
  <si>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</si>
  <si>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</si>
  <si>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</si>
  <si>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</si>
  <si>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</si>
  <si>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</si>
  <si>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</si>
  <si>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</si>
  <si>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</si>
  <si>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</si>
  <si>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</si>
  <si>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</si>
  <si>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</si>
  <si>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</si>
  <si>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</si>
  <si>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</si>
  <si>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</si>
  <si>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</si>
  <si>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</si>
  <si>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</si>
  <si>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</si>
  <si>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</si>
  <si>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</si>
  <si>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</si>
  <si>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</si>
  <si>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</si>
  <si>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</si>
  <si>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</si>
  <si>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</si>
  <si>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</si>
  <si>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</si>
  <si>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</si>
  <si>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</si>
  <si>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</si>
  <si>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</si>
  <si>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</si>
  <si>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</si>
  <si>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</si>
  <si>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</si>
  <si>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</si>
  <si>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</si>
  <si>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</si>
  <si>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</si>
  <si>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</si>
  <si>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</si>
  <si>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</si>
  <si>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</si>
  <si>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</si>
  <si>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</si>
  <si>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</si>
  <si>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</si>
  <si>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</si>
  <si>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</si>
  <si>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</si>
  <si>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</si>
  <si>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</si>
  <si>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</si>
  <si>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</si>
  <si>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</si>
  <si>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</si>
  <si>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</si>
  <si>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</si>
  <si>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</si>
  <si>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</si>
  <si>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</si>
  <si>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</si>
  <si>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</si>
  <si>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</si>
  <si>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</si>
  <si>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</si>
  <si>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</si>
  <si>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</si>
  <si>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</si>
  <si>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</si>
  <si>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</si>
  <si>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</si>
  <si>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</si>
  <si>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</si>
  <si>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</si>
  <si>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</si>
  <si>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</si>
  <si>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</si>
  <si>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</si>
  <si>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</si>
  <si>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</si>
  <si>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</si>
  <si>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</si>
  <si>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</si>
  <si>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</si>
  <si>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</si>
  <si>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</si>
  <si>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</si>
  <si>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</si>
  <si>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</si>
  <si>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</si>
  <si>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</si>
  <si>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</si>
  <si>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</si>
  <si>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</si>
  <si>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</si>
  <si>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</si>
  <si>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</si>
  <si>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</si>
  <si>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</si>
  <si>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</si>
  <si>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</si>
  <si>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</si>
  <si>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</si>
  <si>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</si>
  <si>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</si>
  <si>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</si>
  <si>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</si>
  <si>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</si>
  <si>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</si>
  <si>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</si>
  <si>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</si>
  <si>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</si>
  <si>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</si>
  <si>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</si>
  <si>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</si>
  <si>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</si>
  <si>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</si>
  <si>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</si>
  <si>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</si>
  <si>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</si>
  <si>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</si>
  <si>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</si>
  <si>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</si>
  <si>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</si>
  <si>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</si>
  <si>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</si>
  <si>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</si>
  <si>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</si>
  <si>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</si>
  <si>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</si>
  <si>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</si>
  <si>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</si>
  <si>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</si>
  <si>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</si>
  <si>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</si>
  <si>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</si>
  <si>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</si>
  <si>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</si>
  <si>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</si>
  <si>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</si>
  <si>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</si>
  <si>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</si>
  <si>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</si>
  <si>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</si>
  <si>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</si>
  <si>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</si>
  <si>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</si>
  <si>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</si>
  <si>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</si>
  <si>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</si>
  <si>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</si>
  <si>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</si>
  <si>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</si>
  <si>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</si>
  <si>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</si>
  <si>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</si>
  <si>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</si>
  <si>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</si>
  <si>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</si>
  <si>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</si>
  <si>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</si>
  <si>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</si>
  <si>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</si>
  <si>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</si>
  <si>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</si>
  <si>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</si>
  <si>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</si>
  <si>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</si>
  <si>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</si>
  <si>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</si>
  <si>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</si>
  <si>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</si>
  <si>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</si>
  <si>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</si>
  <si>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</si>
  <si>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</si>
  <si>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</si>
  <si>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</si>
  <si>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</si>
  <si>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</si>
  <si>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</si>
  <si>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</si>
  <si>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</si>
  <si>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</si>
  <si>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</si>
  <si>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</si>
  <si>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</si>
  <si>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</si>
  <si>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</si>
  <si>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</si>
  <si>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</si>
  <si>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</si>
  <si>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</si>
  <si>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</si>
  <si>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</si>
  <si>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</si>
  <si>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</si>
  <si>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</si>
  <si>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</si>
  <si>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</si>
  <si>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</si>
  <si>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</si>
  <si>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</si>
  <si>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</si>
  <si>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</si>
  <si>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</si>
  <si>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</si>
  <si>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</si>
  <si>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</si>
  <si>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</si>
  <si>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</si>
  <si>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</si>
  <si>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</si>
  <si>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</si>
  <si>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</si>
  <si>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</si>
  <si>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</si>
  <si>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</si>
  <si>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</si>
  <si>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</si>
  <si>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</si>
  <si>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</si>
  <si>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</si>
  <si>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</si>
  <si>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</si>
  <si>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</si>
  <si>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</si>
  <si>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</si>
  <si>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</si>
  <si>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</si>
  <si>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</si>
  <si>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</si>
  <si>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</si>
  <si>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</si>
  <si>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</si>
  <si>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</si>
  <si>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</si>
  <si>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</si>
  <si>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</si>
  <si>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</si>
  <si>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</si>
  <si>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</si>
  <si>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</si>
  <si>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</si>
  <si>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</si>
  <si>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</si>
  <si>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</si>
  <si>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</si>
  <si>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</si>
  <si>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</si>
  <si>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</si>
  <si>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</si>
  <si>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</si>
  <si>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</si>
  <si>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</si>
  <si>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</si>
  <si>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</si>
  <si>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</si>
  <si>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</si>
  <si>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</si>
  <si>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</si>
  <si>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</si>
  <si>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</si>
  <si>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</si>
  <si>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</si>
  <si>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</si>
  <si>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</si>
  <si>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</si>
  <si>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</si>
  <si>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</si>
  <si>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</si>
  <si>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</si>
  <si>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</si>
  <si>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</si>
  <si>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</si>
  <si>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</si>
  <si>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</si>
  <si>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</si>
  <si>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</si>
  <si>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</si>
  <si>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</si>
  <si>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</si>
  <si>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</si>
  <si>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</si>
  <si>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</si>
  <si>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</si>
  <si>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</si>
  <si>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</si>
  <si>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</si>
  <si>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</si>
  <si>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</si>
  <si>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</si>
  <si>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</si>
  <si>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</si>
  <si>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</si>
  <si>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</si>
  <si>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</si>
  <si>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</si>
  <si>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</si>
  <si>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</si>
  <si>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</si>
  <si>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</si>
  <si>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</si>
  <si>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</si>
  <si>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</si>
  <si>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</si>
  <si>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</si>
  <si>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</si>
  <si>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</si>
  <si>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</si>
  <si>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</si>
  <si>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</si>
  <si>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</si>
  <si>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</si>
  <si>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</si>
  <si>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</si>
  <si>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</si>
  <si>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</si>
  <si>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</si>
  <si>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</si>
  <si>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</si>
  <si>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</si>
  <si>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</si>
  <si>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</si>
  <si>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</si>
  <si>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</si>
  <si>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</si>
  <si>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</si>
  <si>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</si>
  <si>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</si>
  <si>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</si>
  <si>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</si>
  <si>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</si>
  <si>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</si>
  <si>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</si>
  <si>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</si>
  <si>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</si>
  <si>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</si>
  <si>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</si>
  <si>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</si>
  <si>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</si>
  <si>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</si>
  <si>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</si>
  <si>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</si>
  <si>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</si>
  <si>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</si>
  <si>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</si>
  <si>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</si>
  <si>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</si>
  <si>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</si>
  <si>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</si>
  <si>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</si>
  <si>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</si>
  <si>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</si>
  <si>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</si>
  <si>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</si>
  <si>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</si>
  <si>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</si>
  <si>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</si>
  <si>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</si>
  <si>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</si>
  <si>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</si>
  <si>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</si>
  <si>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</si>
  <si>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</si>
  <si>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</si>
  <si>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</si>
  <si>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</si>
  <si>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</si>
  <si>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</si>
  <si>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</si>
  <si>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</si>
  <si>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</si>
  <si>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</si>
  <si>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</si>
  <si>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</si>
  <si>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</si>
  <si>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</si>
  <si>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</si>
  <si>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</si>
  <si>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</si>
  <si>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</si>
  <si>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</si>
  <si>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</si>
  <si>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</si>
  <si>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</si>
  <si>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</si>
  <si>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</si>
  <si>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</si>
  <si>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</si>
  <si>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</si>
  <si>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</si>
  <si>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</si>
  <si>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</si>
  <si>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</si>
  <si>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</si>
  <si>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</si>
  <si>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</si>
  <si>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</si>
  <si>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</si>
  <si>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</si>
  <si>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</si>
  <si>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</si>
  <si>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</si>
  <si>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</si>
  <si>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</si>
  <si>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</si>
  <si>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</si>
  <si>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</si>
  <si>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</si>
  <si>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</si>
  <si>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</si>
  <si>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</si>
  <si>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</si>
  <si>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</si>
  <si>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</si>
  <si>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</si>
  <si>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</si>
  <si>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</si>
  <si>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</si>
  <si>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</si>
  <si>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</si>
  <si>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</si>
  <si>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</si>
  <si>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</si>
  <si>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</si>
  <si>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</si>
  <si>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</si>
  <si>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</si>
  <si>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</si>
  <si>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</si>
  <si>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</si>
  <si>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</si>
  <si>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</si>
  <si>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</si>
  <si>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</si>
  <si>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</si>
  <si>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</si>
  <si>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</si>
  <si>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</si>
  <si>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</si>
  <si>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</si>
  <si>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</si>
  <si>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</si>
  <si>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</si>
  <si>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</si>
  <si>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</si>
  <si>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</si>
  <si>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</si>
  <si>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</si>
  <si>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</si>
  <si>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</si>
  <si>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</si>
  <si>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</si>
  <si>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</si>
  <si>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</si>
  <si>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</si>
  <si>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</si>
  <si>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</si>
  <si>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</si>
  <si>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</si>
  <si>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</si>
  <si>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</si>
  <si>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</si>
  <si>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</si>
  <si>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</si>
  <si>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</si>
  <si>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</si>
  <si>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</si>
  <si>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</si>
  <si>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</si>
  <si>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</si>
  <si>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</si>
  <si>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</si>
  <si>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</si>
  <si>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</si>
  <si>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</si>
  <si>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</si>
  <si>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</si>
  <si>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</si>
  <si>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</si>
  <si>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</si>
  <si>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</si>
  <si>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</si>
  <si>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</si>
  <si>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</si>
  <si>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</si>
  <si>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</si>
  <si>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</si>
  <si>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</si>
  <si>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</si>
  <si>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</si>
  <si>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</si>
  <si>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</si>
  <si>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</si>
  <si>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</si>
  <si>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</si>
  <si>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</si>
  <si>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</si>
  <si>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</si>
  <si>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</si>
  <si>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</si>
  <si>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</si>
  <si>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</si>
  <si>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</si>
  <si>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</si>
  <si>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</si>
  <si>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</si>
  <si>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</si>
  <si>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</si>
  <si>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</si>
  <si>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</si>
  <si>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</si>
  <si>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</si>
  <si>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</si>
  <si>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</si>
  <si>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</si>
  <si>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</si>
  <si>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</si>
  <si>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</si>
  <si>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</si>
  <si>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</si>
  <si>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</si>
  <si>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</si>
  <si>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</si>
  <si>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</si>
  <si>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</si>
  <si>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</si>
  <si>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</si>
  <si>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</si>
  <si>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</si>
  <si>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</si>
  <si>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</si>
  <si>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</si>
  <si>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</si>
  <si>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</si>
  <si>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</si>
  <si>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</si>
  <si>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</si>
  <si>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</si>
  <si>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</si>
  <si>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</si>
  <si>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</si>
  <si>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</si>
  <si>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</si>
  <si>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</si>
  <si>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</si>
  <si>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</si>
  <si>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</si>
  <si>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</si>
  <si>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</si>
  <si>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</si>
  <si>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</si>
  <si>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</si>
  <si>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</si>
  <si>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</si>
  <si>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</si>
  <si>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</si>
  <si>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</si>
  <si>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</si>
  <si>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</si>
  <si>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</si>
  <si>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</si>
  <si>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</si>
  <si>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</si>
  <si>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</si>
  <si>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</si>
  <si>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</si>
  <si>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</si>
  <si>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</si>
  <si>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</si>
  <si>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</si>
  <si>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</si>
  <si>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</si>
  <si>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</si>
  <si>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</si>
  <si>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</si>
  <si>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</si>
  <si>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</si>
  <si>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</si>
  <si>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</si>
  <si>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</si>
  <si>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</si>
  <si>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</si>
  <si>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</si>
  <si>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</si>
  <si>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</si>
  <si>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</si>
  <si>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</si>
  <si>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</si>
  <si>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</si>
  <si>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</si>
  <si>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</si>
  <si>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</si>
  <si>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</si>
  <si>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</si>
  <si>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</si>
  <si>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</si>
  <si>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</si>
  <si>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</si>
  <si>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</si>
  <si>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</si>
  <si>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</si>
  <si>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</si>
  <si>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</si>
  <si>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</si>
  <si>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</si>
  <si>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</si>
  <si>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</si>
  <si>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</si>
  <si>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</si>
  <si>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</si>
  <si>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</si>
  <si>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</si>
  <si>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</si>
  <si>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</si>
  <si>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</si>
  <si>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</si>
  <si>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</si>
  <si>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</si>
  <si>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</si>
  <si>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</si>
  <si>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</si>
  <si>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</si>
  <si>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</si>
  <si>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</si>
  <si>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</si>
  <si>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</si>
  <si>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</si>
  <si>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</si>
  <si>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</si>
  <si>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</si>
  <si>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</si>
  <si>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</si>
  <si>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</si>
  <si>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</si>
  <si>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</si>
  <si>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</si>
  <si>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</si>
  <si>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</si>
  <si>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</si>
  <si>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</si>
  <si>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</si>
  <si>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</si>
  <si>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</si>
  <si>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</si>
  <si>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</si>
  <si>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</si>
  <si>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</si>
  <si>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</si>
  <si>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</si>
  <si>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</si>
  <si>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</si>
  <si>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</si>
  <si>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</si>
  <si>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</si>
  <si>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</si>
  <si>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</si>
  <si>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</si>
  <si>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</si>
  <si>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</si>
  <si>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</si>
  <si>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</si>
  <si>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</si>
  <si>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</si>
  <si>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</si>
  <si>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</si>
  <si>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</si>
  <si>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</si>
  <si>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</si>
  <si>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</si>
  <si>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</si>
  <si>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</si>
  <si>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</si>
  <si>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</si>
  <si>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</si>
  <si>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</si>
  <si>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</si>
  <si>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</si>
  <si>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</si>
  <si>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</si>
  <si>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</si>
  <si>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</si>
  <si>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</si>
  <si>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</si>
  <si>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</si>
  <si>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</si>
  <si>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</si>
  <si>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</si>
  <si>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</si>
  <si>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</si>
  <si>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</si>
  <si>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</si>
  <si>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</si>
  <si>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</si>
  <si>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</si>
  <si>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</si>
  <si>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</si>
  <si>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</si>
  <si>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</si>
  <si>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</si>
  <si>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</si>
  <si>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</si>
  <si>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</si>
  <si>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</si>
  <si>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</si>
  <si>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</si>
  <si>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</si>
  <si>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</si>
  <si>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</si>
  <si>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</si>
  <si>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</si>
  <si>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</si>
  <si>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</si>
  <si>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</si>
  <si>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</si>
  <si>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</si>
  <si>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</si>
  <si>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</si>
  <si>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</si>
  <si>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</si>
  <si>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</si>
  <si>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</si>
  <si>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</si>
  <si>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</si>
  <si>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</si>
  <si>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</si>
  <si>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</si>
  <si>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</si>
  <si>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</si>
  <si>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</si>
  <si>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</si>
  <si>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</si>
  <si>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</si>
  <si>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</si>
  <si>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</si>
  <si>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</si>
  <si>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</si>
  <si>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</si>
  <si>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</si>
  <si>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</si>
  <si>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</si>
  <si>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</si>
  <si>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</si>
  <si>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</si>
  <si>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</si>
  <si>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</si>
  <si>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</si>
  <si>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</si>
  <si>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</si>
  <si>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</si>
  <si>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</si>
  <si>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</si>
  <si>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</si>
  <si>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</si>
  <si>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</si>
  <si>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</si>
  <si>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</si>
  <si>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</si>
  <si>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</si>
  <si>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</si>
  <si>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</si>
  <si>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</si>
  <si>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</si>
  <si>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</si>
  <si>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</si>
  <si>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</si>
  <si>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</si>
  <si>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</si>
  <si>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</si>
  <si>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</si>
  <si>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</si>
  <si>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</si>
  <si>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</si>
  <si>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</si>
  <si>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</si>
  <si>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</si>
  <si>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</si>
  <si>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</si>
  <si>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</si>
  <si>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</si>
  <si>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</si>
  <si>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</si>
  <si>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</si>
  <si>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</si>
  <si>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</si>
  <si>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</si>
  <si>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</si>
  <si>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</si>
  <si>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</si>
  <si>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</si>
  <si>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</si>
  <si>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</si>
  <si>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</si>
  <si>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</si>
  <si>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</si>
  <si>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</si>
  <si>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</si>
  <si>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</si>
  <si>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</si>
  <si>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</si>
  <si>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</si>
  <si>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</si>
  <si>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</si>
  <si>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</si>
  <si>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</si>
  <si>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</si>
  <si>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</si>
  <si>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</si>
  <si>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</si>
  <si>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</si>
  <si>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</si>
  <si>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</si>
  <si>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</si>
  <si>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</si>
  <si>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</si>
  <si>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</si>
  <si>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</si>
  <si>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</si>
  <si>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</si>
  <si>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</si>
  <si>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</si>
  <si>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</si>
  <si>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</si>
  <si>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</si>
  <si>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</si>
  <si>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</si>
  <si>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</si>
  <si>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</si>
  <si>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</si>
  <si>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</si>
  <si>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</si>
  <si>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</si>
  <si>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</si>
  <si>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</si>
  <si>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</si>
  <si>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</si>
  <si>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</si>
  <si>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</si>
  <si>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</si>
  <si>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</si>
  <si>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</si>
  <si>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</si>
  <si>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</si>
  <si>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</si>
  <si>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</si>
  <si>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</si>
  <si>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</si>
  <si>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</si>
  <si>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</si>
  <si>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</si>
  <si>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</si>
  <si>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</si>
  <si>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</si>
  <si>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</si>
  <si>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</si>
  <si>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</si>
  <si>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</si>
  <si>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</si>
  <si>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</si>
  <si>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</si>
  <si>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</si>
  <si>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</si>
  <si>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</si>
  <si>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</si>
  <si>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</si>
  <si>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</si>
  <si>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</si>
  <si>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</si>
  <si>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</si>
  <si>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</si>
  <si>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</si>
  <si>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</si>
  <si>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</si>
  <si>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</si>
  <si>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</si>
  <si>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</si>
  <si>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</si>
  <si>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</si>
  <si>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</si>
  <si>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</si>
  <si>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</si>
  <si>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</si>
  <si>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</si>
  <si>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</si>
  <si>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</si>
  <si>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</si>
  <si>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</si>
  <si>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</si>
  <si>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</si>
  <si>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</si>
  <si>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</si>
  <si>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</si>
  <si>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</si>
  <si>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</si>
  <si>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</si>
  <si>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</si>
  <si>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</si>
  <si>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</si>
  <si>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</si>
  <si>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</si>
  <si>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</si>
  <si>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</si>
  <si>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</si>
  <si>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</si>
  <si>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</si>
  <si>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</si>
  <si>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</si>
  <si>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</si>
  <si>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</si>
  <si>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</si>
  <si>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</si>
  <si>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</si>
  <si>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</si>
  <si>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</si>
  <si>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</si>
  <si>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</si>
  <si>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</si>
  <si>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</si>
  <si>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</si>
  <si>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</si>
  <si>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</si>
  <si>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</si>
  <si>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</si>
  <si>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</si>
  <si>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</si>
  <si>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</si>
  <si>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</si>
  <si>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</si>
  <si>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</si>
  <si>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</si>
  <si>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</si>
  <si>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</si>
  <si>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</si>
  <si>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</si>
  <si>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</si>
  <si>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</si>
  <si>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</si>
  <si>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</si>
  <si>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</si>
  <si>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</si>
  <si>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</si>
  <si>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</si>
  <si>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</si>
  <si>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</si>
  <si>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</si>
  <si>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</si>
  <si>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</si>
  <si>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</si>
  <si>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</si>
  <si>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</si>
  <si>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</si>
  <si>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</si>
  <si>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</si>
  <si>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</si>
  <si>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</si>
  <si>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</si>
  <si>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</si>
  <si>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</si>
  <si>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</si>
  <si>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</si>
  <si>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</si>
  <si>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</si>
  <si>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</si>
  <si>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</si>
  <si>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</si>
  <si>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</si>
  <si>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</si>
  <si>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</si>
  <si>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</si>
  <si>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</si>
  <si>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</si>
  <si>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</si>
  <si>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</si>
  <si>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</si>
  <si>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</si>
  <si>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</si>
  <si>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</si>
  <si>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</si>
  <si>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</si>
  <si>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</si>
  <si>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</si>
  <si>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</si>
  <si>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</si>
  <si>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</si>
  <si>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</si>
  <si>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</si>
  <si>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</si>
  <si>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</si>
  <si>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</si>
  <si>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</si>
  <si>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</si>
  <si>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</si>
  <si>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</si>
  <si>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</si>
  <si>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</si>
  <si>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</si>
  <si>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</si>
  <si>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</si>
  <si>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</si>
  <si>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</si>
  <si>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</si>
  <si>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</si>
  <si>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</si>
  <si>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</si>
  <si>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</si>
  <si>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</si>
  <si>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</si>
  <si>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</si>
  <si>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</si>
  <si>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</si>
  <si>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</si>
  <si>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</si>
  <si>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</si>
  <si>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</si>
  <si>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</si>
  <si>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</si>
  <si>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</si>
  <si>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</si>
  <si>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</si>
  <si>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</si>
  <si>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</si>
  <si>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</si>
  <si>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</si>
  <si>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</si>
  <si>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</si>
  <si>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</si>
  <si>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</si>
  <si>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</si>
  <si>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</si>
  <si>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</si>
  <si>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</si>
  <si>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</si>
  <si>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</si>
  <si>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</si>
  <si>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</si>
  <si>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</si>
  <si>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</si>
  <si>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</si>
  <si>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</si>
  <si>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</si>
  <si>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</si>
  <si>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</si>
  <si>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</si>
  <si>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</si>
  <si>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</si>
  <si>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</si>
  <si>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</si>
  <si>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</si>
  <si>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</si>
  <si>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</si>
  <si>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</si>
  <si>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</si>
  <si>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</si>
  <si>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</si>
  <si>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</si>
  <si>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</si>
  <si>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</si>
  <si>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</si>
  <si>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</si>
  <si>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</si>
  <si>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</si>
  <si>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</si>
  <si>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</si>
  <si>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</si>
  <si>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</si>
  <si>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</si>
  <si>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</si>
  <si>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</si>
  <si>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</si>
  <si>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</si>
  <si>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</si>
  <si>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</si>
  <si>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</si>
  <si>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</si>
  <si>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</si>
  <si>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</si>
  <si>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</si>
  <si>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</si>
  <si>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</si>
  <si>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</si>
  <si>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</si>
  <si>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</si>
  <si>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</si>
  <si>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</si>
  <si>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</si>
  <si>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</si>
  <si>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</si>
  <si>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</si>
  <si>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</si>
  <si>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</si>
  <si>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</si>
  <si>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</si>
  <si>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</si>
  <si>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</si>
  <si>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</si>
  <si>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</si>
  <si>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</si>
  <si>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</si>
  <si>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</si>
  <si>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</si>
  <si>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</si>
  <si>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</si>
  <si>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</si>
  <si>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</si>
  <si>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</si>
  <si>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</si>
  <si>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</si>
  <si>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</si>
  <si>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</si>
  <si>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</si>
  <si>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</si>
  <si>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</si>
  <si>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</si>
  <si>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</si>
  <si>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</si>
  <si>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</si>
  <si>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</si>
  <si>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</si>
  <si>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</si>
  <si>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</si>
  <si>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</si>
  <si>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</si>
  <si>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</si>
  <si>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</si>
  <si>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</si>
  <si>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</si>
  <si>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</si>
  <si>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</si>
  <si>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</si>
  <si>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</si>
  <si>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</si>
  <si>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</si>
  <si>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</si>
  <si>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</si>
  <si>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</si>
  <si>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</si>
  <si>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</si>
  <si>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</si>
  <si>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</si>
  <si>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</si>
  <si>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</si>
  <si>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</si>
  <si>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</si>
  <si>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</si>
  <si>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</si>
  <si>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</si>
  <si>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</si>
  <si>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</si>
  <si>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</si>
  <si>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</si>
  <si>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</si>
  <si>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</si>
  <si>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</si>
  <si>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</si>
  <si>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</si>
  <si>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</si>
  <si>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</si>
  <si>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</si>
  <si>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</si>
  <si>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</si>
  <si>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</si>
  <si>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</si>
  <si>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</si>
  <si>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</si>
  <si>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</si>
  <si>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</si>
  <si>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</si>
  <si>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</si>
  <si>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</si>
  <si>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</si>
  <si>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</si>
  <si>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</si>
  <si>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</si>
  <si>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</si>
  <si>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</si>
  <si>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</si>
  <si>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</si>
  <si>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</si>
  <si>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</si>
  <si>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</si>
  <si>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</si>
  <si>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</si>
  <si>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</si>
  <si>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</si>
  <si>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</si>
  <si>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</si>
  <si>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</si>
  <si>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</si>
  <si>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</si>
  <si>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</si>
  <si>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</si>
  <si>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</si>
  <si>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</si>
  <si>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</si>
  <si>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</si>
  <si>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</si>
  <si>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</si>
  <si>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</si>
  <si>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</si>
  <si>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</si>
  <si>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</si>
  <si>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</si>
  <si>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</si>
  <si>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</si>
  <si>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</si>
  <si>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</si>
  <si>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</si>
  <si>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</si>
  <si>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</si>
  <si>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</si>
  <si>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</si>
  <si>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</si>
  <si>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</si>
  <si>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</si>
  <si>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</si>
  <si>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</si>
  <si>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</si>
  <si>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</si>
  <si>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</si>
  <si>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</si>
  <si>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</si>
  <si>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</si>
  <si>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</si>
  <si>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</si>
  <si>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</si>
  <si>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</si>
  <si>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</si>
  <si>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</si>
  <si>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</si>
  <si>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</si>
  <si>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</si>
  <si>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</si>
  <si>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</si>
  <si>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</si>
  <si>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</si>
  <si>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</si>
  <si>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</si>
  <si>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</si>
  <si>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</si>
  <si>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</si>
  <si>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</si>
  <si>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</si>
  <si>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</si>
  <si>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</si>
  <si>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</si>
  <si>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</si>
  <si>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</si>
  <si>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</si>
  <si>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</si>
  <si>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</si>
  <si>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</si>
  <si>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</si>
  <si>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</si>
  <si>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</si>
  <si>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</si>
  <si>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</si>
  <si>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</si>
  <si>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</si>
  <si>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</si>
  <si>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</si>
  <si>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</si>
  <si>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</si>
  <si>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</si>
  <si>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</si>
  <si>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</si>
  <si>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</si>
  <si>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</si>
  <si>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</si>
  <si>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</si>
  <si>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</si>
  <si>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</si>
  <si>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</si>
  <si>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</si>
  <si>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</si>
  <si>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</si>
  <si>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</si>
  <si>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</si>
  <si>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</si>
  <si>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</si>
  <si>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</si>
  <si>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</si>
  <si>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</si>
  <si>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</si>
  <si>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</si>
  <si>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</si>
  <si>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</si>
  <si>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</si>
  <si>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</si>
  <si>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</si>
  <si>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</si>
  <si>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</si>
  <si>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</si>
  <si>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</si>
  <si>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</si>
  <si>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</si>
  <si>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</si>
  <si>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</si>
  <si>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</si>
  <si>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</si>
  <si>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</si>
  <si>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</si>
  <si>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</si>
  <si>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</si>
  <si>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</si>
  <si>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</si>
  <si>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</si>
  <si>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</si>
  <si>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</si>
  <si>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</si>
  <si>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</si>
  <si>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</si>
  <si>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</si>
  <si>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</si>
  <si>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</si>
  <si>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</si>
  <si>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</si>
  <si>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</si>
  <si>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</si>
  <si>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</si>
  <si>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</si>
  <si>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</si>
  <si>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</si>
  <si>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</si>
  <si>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</si>
  <si>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</si>
  <si>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</si>
  <si>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</si>
  <si>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</si>
  <si>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</si>
  <si>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</si>
  <si>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</si>
  <si>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</si>
  <si>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</si>
  <si>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</si>
  <si>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</si>
  <si>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</si>
  <si>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</si>
  <si>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</si>
  <si>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</si>
  <si>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</si>
  <si>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</si>
  <si>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</si>
  <si>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</si>
  <si>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</si>
  <si>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</si>
  <si>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</si>
  <si>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</si>
  <si>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</si>
  <si>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</si>
  <si>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</si>
  <si>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</si>
  <si>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</si>
  <si>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</si>
  <si>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</si>
  <si>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</si>
  <si>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</si>
  <si>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</si>
  <si>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</si>
  <si>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</si>
  <si>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</si>
  <si>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</si>
  <si>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</si>
  <si>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</si>
  <si>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</si>
  <si>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</si>
  <si>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</si>
  <si>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</si>
  <si>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</si>
  <si>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</si>
  <si>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</si>
  <si>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</si>
  <si>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</si>
  <si>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</si>
  <si>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</si>
  <si>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</si>
  <si>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</si>
  <si>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</si>
  <si>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</si>
  <si>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</si>
  <si>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</si>
  <si>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</si>
  <si>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</si>
  <si>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</si>
  <si>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</si>
  <si>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</si>
  <si>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</si>
  <si>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</si>
  <si>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</si>
  <si>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</si>
  <si>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</si>
  <si>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</si>
  <si>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</si>
  <si>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</si>
  <si>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</si>
  <si>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</si>
  <si>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</si>
  <si>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</si>
  <si>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</si>
  <si>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</si>
  <si>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</si>
  <si>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</si>
  <si>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</si>
  <si>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</si>
  <si>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</si>
  <si>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</si>
  <si>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</si>
  <si>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</si>
  <si>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</si>
  <si>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</si>
  <si>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</si>
  <si>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</si>
  <si>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</si>
  <si>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</si>
  <si>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</si>
  <si>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</si>
  <si>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</si>
  <si>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</si>
  <si>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</si>
  <si>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</si>
  <si>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</si>
  <si>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</si>
  <si>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</si>
  <si>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</si>
  <si>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</si>
  <si>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</si>
  <si>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</si>
  <si>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</si>
  <si>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</si>
  <si>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</si>
  <si>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</si>
  <si>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</si>
  <si>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</si>
  <si>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</si>
  <si>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</si>
  <si>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</si>
  <si>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</si>
  <si>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</si>
  <si>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</si>
  <si>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</si>
  <si>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</si>
  <si>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</si>
  <si>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</si>
  <si>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</si>
  <si>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</si>
  <si>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</si>
  <si>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</si>
  <si>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</si>
  <si>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</si>
  <si>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</si>
  <si>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</si>
  <si>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</si>
  <si>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</si>
  <si>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</si>
  <si>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</si>
  <si>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</si>
  <si>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</si>
  <si>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</si>
  <si>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</si>
  <si>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</si>
  <si>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</si>
  <si>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</si>
  <si>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</si>
  <si>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</si>
  <si>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</si>
  <si>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</si>
  <si>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</si>
  <si>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</si>
  <si>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</si>
  <si>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</si>
  <si>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</si>
  <si>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</si>
  <si>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</si>
  <si>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</si>
  <si>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</si>
  <si>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</si>
  <si>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</si>
  <si>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</si>
  <si>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</si>
  <si>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</si>
  <si>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</si>
  <si>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</si>
  <si>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</si>
  <si>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</si>
  <si>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</si>
  <si>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</si>
  <si>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</si>
  <si>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</si>
  <si>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</si>
  <si>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</si>
  <si>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</si>
  <si>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</si>
  <si>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</si>
  <si>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</si>
  <si>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</si>
  <si>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</si>
  <si>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</si>
  <si>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</si>
  <si>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</si>
  <si>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</si>
  <si>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</si>
  <si>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</si>
  <si>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</si>
  <si>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</si>
  <si>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</si>
  <si>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</si>
  <si>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</si>
  <si>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</si>
  <si>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</si>
  <si>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</si>
  <si>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</si>
  <si>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</si>
  <si>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</si>
  <si>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</si>
  <si>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</si>
  <si>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</si>
  <si>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</si>
  <si>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</si>
  <si>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</si>
  <si>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</si>
  <si>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</si>
  <si>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</si>
  <si>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</si>
  <si>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</si>
  <si>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</si>
  <si>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</si>
  <si>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</si>
  <si>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</si>
  <si>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</si>
  <si>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</si>
  <si>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</si>
  <si>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</si>
  <si>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</si>
  <si>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</si>
  <si>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</si>
  <si>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</si>
  <si>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</si>
  <si>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</si>
  <si>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</si>
  <si>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</si>
  <si>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</si>
  <si>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</si>
  <si>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</si>
  <si>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</si>
  <si>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</si>
  <si>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</si>
  <si>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</si>
  <si>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</si>
  <si>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</si>
  <si>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</si>
  <si>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</si>
  <si>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</si>
  <si>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</si>
  <si>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</si>
  <si>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</si>
  <si>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</si>
  <si>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</si>
  <si>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</si>
  <si>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</si>
  <si>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</si>
  <si>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</si>
  <si>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</si>
  <si>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</si>
  <si>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</si>
  <si>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</si>
  <si>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</si>
  <si>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</si>
  <si>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</si>
  <si>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</si>
  <si>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</si>
  <si>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</si>
  <si>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</si>
  <si>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</si>
  <si>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</si>
  <si>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</si>
  <si>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</si>
  <si>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</si>
  <si>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</si>
  <si>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</si>
  <si>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</si>
  <si>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</si>
  <si>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</si>
  <si>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</si>
  <si>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</si>
  <si>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</si>
  <si>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</si>
  <si>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</si>
  <si>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</si>
  <si>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</si>
  <si>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</si>
  <si>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</si>
  <si>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</si>
  <si>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</si>
  <si>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</si>
  <si>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</si>
  <si>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</si>
  <si>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</si>
  <si>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</si>
  <si>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</si>
  <si>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</si>
  <si>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</si>
  <si>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</si>
  <si>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</si>
  <si>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</si>
  <si>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</si>
  <si>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</si>
  <si>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</si>
  <si>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</si>
  <si>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</si>
  <si>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</si>
  <si>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</si>
  <si>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</si>
  <si>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</si>
  <si>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</si>
  <si>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</si>
  <si>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</si>
  <si>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</si>
  <si>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</si>
  <si>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</si>
  <si>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</si>
  <si>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</si>
  <si>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</si>
  <si>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</si>
  <si>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</si>
  <si>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</si>
  <si>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</si>
  <si>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</si>
  <si>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</si>
  <si>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</si>
  <si>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</si>
  <si>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</si>
  <si>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</si>
  <si>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</si>
  <si>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</si>
  <si>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</si>
  <si>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</si>
  <si>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</si>
  <si>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</si>
  <si>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</si>
  <si>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</si>
  <si>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</si>
  <si>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</si>
  <si>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</si>
  <si>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</si>
  <si>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</si>
  <si>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</si>
  <si>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</si>
  <si>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</si>
  <si>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</si>
  <si>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</si>
  <si>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</si>
  <si>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</si>
  <si>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</si>
  <si>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</si>
  <si>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</si>
  <si>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</si>
  <si>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</si>
  <si>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</si>
  <si>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</si>
  <si>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</si>
  <si>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</si>
  <si>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</si>
  <si>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</si>
  <si>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</si>
  <si>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</si>
  <si>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</si>
  <si>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</si>
  <si>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</si>
  <si>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</si>
  <si>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</si>
  <si>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</si>
  <si>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</si>
  <si>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</si>
  <si>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</si>
  <si>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</si>
  <si>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</si>
  <si>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</si>
  <si>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</si>
  <si>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</si>
  <si>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</si>
  <si>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</si>
  <si>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</si>
  <si>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</si>
  <si>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</si>
  <si>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</si>
  <si>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</si>
  <si>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</si>
  <si>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</si>
  <si>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</si>
  <si>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</si>
  <si>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</si>
  <si>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</si>
  <si>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</si>
  <si>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</si>
  <si>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</si>
  <si>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</si>
  <si>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</si>
  <si>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</si>
  <si>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</si>
  <si>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</si>
  <si>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</si>
  <si>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</si>
  <si>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</si>
  <si>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</si>
  <si>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</si>
  <si>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</si>
  <si>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</si>
  <si>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</si>
  <si>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</si>
  <si>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</si>
  <si>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</si>
  <si>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</si>
  <si>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</si>
  <si>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</si>
  <si>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</si>
  <si>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</si>
  <si>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</si>
  <si>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</si>
  <si>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</si>
  <si>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</si>
  <si>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</si>
  <si>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</si>
  <si>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</si>
  <si>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</si>
  <si>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</si>
  <si>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</si>
  <si>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</si>
  <si>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</si>
  <si>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</si>
  <si>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</si>
  <si>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</si>
  <si>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</si>
  <si>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</si>
  <si>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</si>
  <si>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</si>
  <si>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</si>
  <si>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</si>
  <si>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</si>
  <si>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</si>
  <si>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</si>
  <si>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</si>
  <si>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</si>
  <si>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</si>
  <si>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</si>
  <si>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</si>
  <si>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</si>
  <si>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</si>
  <si>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</si>
  <si>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</si>
  <si>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</si>
  <si>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</si>
  <si>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</si>
  <si>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</si>
  <si>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</si>
  <si>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</si>
  <si>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</si>
  <si>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</si>
  <si>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</si>
  <si>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</si>
  <si>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</si>
  <si>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</si>
  <si>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</si>
  <si>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</si>
  <si>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</si>
  <si>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</si>
  <si>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</si>
  <si>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</si>
  <si>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</si>
  <si>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</si>
  <si>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</si>
  <si>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</si>
  <si>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</si>
  <si>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</si>
  <si>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</si>
  <si>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</si>
  <si>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</si>
  <si>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</si>
  <si>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</si>
  <si>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</si>
  <si>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</si>
  <si>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</si>
  <si>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</si>
  <si>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</si>
  <si>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</si>
  <si>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</si>
  <si>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</si>
  <si>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</si>
  <si>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</si>
  <si>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</si>
  <si>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</si>
  <si>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</si>
  <si>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</si>
  <si>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</si>
  <si>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</si>
  <si>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</si>
  <si>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</si>
  <si>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</si>
  <si>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</si>
  <si>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</si>
  <si>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</si>
  <si>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</si>
  <si>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</si>
  <si>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</si>
  <si>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</si>
  <si>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</si>
  <si>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</si>
  <si>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</si>
  <si>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</si>
  <si>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</si>
  <si>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</si>
  <si>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</si>
  <si>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</si>
  <si>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</si>
  <si>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</si>
  <si>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</si>
  <si>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</si>
  <si>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</si>
  <si>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</si>
  <si>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</si>
  <si>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</si>
  <si>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</si>
  <si>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</si>
  <si>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</si>
  <si>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</si>
  <si>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</si>
  <si>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</si>
  <si>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</si>
  <si>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</si>
  <si>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</si>
  <si>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</si>
  <si>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</si>
  <si>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</si>
  <si>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</si>
  <si>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</si>
  <si>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</si>
  <si>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</si>
  <si>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</si>
  <si>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</si>
  <si>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</si>
  <si>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</si>
  <si>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</si>
  <si>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</si>
  <si>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</si>
  <si>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</si>
  <si>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</si>
  <si>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</si>
  <si>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</si>
  <si>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</si>
  <si>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</si>
  <si>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</si>
  <si>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</si>
  <si>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</si>
  <si>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</si>
  <si>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</si>
  <si>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</si>
  <si>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</si>
  <si>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</si>
  <si>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</si>
  <si>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</si>
  <si>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</si>
  <si>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</si>
  <si>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</si>
  <si>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</si>
  <si>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</si>
  <si>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</si>
  <si>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</si>
  <si>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</si>
  <si>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</si>
  <si>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</si>
  <si>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</si>
  <si>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</si>
  <si>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</si>
  <si>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</si>
  <si>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</si>
  <si>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</si>
  <si>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</si>
  <si>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</si>
  <si>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</si>
  <si>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</si>
  <si>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</si>
  <si>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</si>
  <si>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</si>
  <si>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</si>
  <si>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</si>
  <si>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</si>
  <si>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</si>
  <si>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</si>
  <si>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</si>
  <si>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</si>
  <si>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</si>
  <si>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</si>
  <si>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</si>
  <si>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</si>
  <si>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</si>
  <si>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</si>
  <si>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</si>
  <si>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</si>
  <si>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</si>
  <si>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</si>
  <si>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</si>
  <si>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</si>
  <si>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</si>
  <si>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</si>
  <si>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</si>
  <si>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</si>
  <si>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</si>
  <si>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</si>
  <si>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</si>
  <si>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</si>
  <si>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</si>
  <si>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</si>
  <si>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</si>
  <si>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</si>
  <si>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</si>
  <si>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</si>
  <si>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</si>
  <si>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</si>
  <si>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</si>
  <si>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</si>
  <si>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</si>
  <si>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</si>
  <si>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</si>
  <si>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</si>
  <si>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</si>
  <si>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</si>
  <si>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</si>
  <si>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</si>
  <si>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</si>
  <si>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</si>
  <si>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</si>
  <si>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</si>
  <si>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</si>
  <si>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</si>
  <si>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</si>
  <si>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</si>
  <si>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</si>
  <si>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</si>
  <si>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</si>
  <si>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</si>
  <si>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</si>
  <si>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</si>
  <si>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</si>
  <si>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</si>
  <si>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</si>
  <si>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</si>
  <si>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</si>
  <si>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</si>
  <si>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</si>
  <si>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</si>
  <si>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</si>
  <si>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</si>
  <si>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</si>
  <si>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</si>
  <si>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</si>
  <si>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</si>
  <si>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</si>
  <si>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</si>
  <si>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</si>
  <si>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</si>
  <si>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</si>
  <si>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</si>
  <si>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</si>
  <si>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</si>
  <si>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</si>
  <si>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</si>
  <si>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</si>
  <si>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</si>
  <si>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</si>
  <si>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</si>
  <si>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</si>
  <si>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</si>
  <si>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</si>
  <si>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</si>
  <si>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</si>
  <si>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</si>
  <si>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</si>
  <si>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</si>
  <si>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</si>
  <si>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</si>
  <si>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</si>
  <si>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</si>
  <si>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</si>
  <si>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</si>
  <si>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</si>
  <si>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</si>
  <si>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</si>
  <si>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</si>
  <si>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</si>
  <si>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</si>
  <si>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</si>
  <si>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</si>
  <si>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</si>
  <si>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</si>
  <si>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</si>
  <si>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</si>
  <si>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</si>
  <si>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</si>
  <si>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</si>
  <si>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</si>
  <si>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</si>
  <si>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</si>
  <si>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</si>
  <si>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</si>
  <si>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</si>
  <si>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</si>
  <si>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</si>
  <si>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</si>
  <si>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</si>
  <si>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</si>
  <si>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</si>
  <si>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</si>
  <si>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</si>
  <si>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</si>
  <si>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</si>
  <si>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</si>
  <si>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</si>
  <si>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</si>
  <si>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</si>
  <si>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</si>
  <si>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</si>
  <si>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</si>
  <si>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</si>
  <si>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</si>
  <si>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</si>
  <si>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</si>
  <si>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</si>
  <si>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</si>
  <si>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</si>
  <si>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</si>
  <si>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</si>
  <si>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</si>
  <si>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</si>
  <si>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</si>
  <si>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</si>
  <si>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</si>
  <si>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</si>
  <si>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</si>
  <si>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</si>
  <si>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</si>
  <si>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</si>
  <si>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</si>
  <si>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</si>
  <si>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</si>
  <si>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</si>
  <si>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</si>
  <si>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</si>
  <si>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</si>
  <si>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</si>
  <si>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</si>
  <si>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</si>
  <si>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</si>
  <si>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</si>
  <si>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</si>
  <si>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</si>
  <si>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</si>
  <si>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</si>
  <si>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</si>
  <si>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</si>
  <si>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</si>
  <si>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</si>
  <si>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</si>
  <si>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</si>
  <si>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</si>
  <si>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</si>
  <si>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</si>
  <si>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</si>
  <si>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</si>
  <si>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</si>
  <si>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</si>
  <si>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</si>
  <si>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</si>
  <si>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</si>
  <si>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</si>
  <si>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</si>
  <si>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</si>
  <si>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</si>
  <si>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</si>
  <si>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</si>
  <si>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</si>
  <si>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</si>
  <si>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</si>
  <si>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</si>
  <si>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</si>
  <si>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</si>
  <si>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</si>
  <si>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</si>
  <si>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</si>
  <si>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</si>
  <si>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</si>
  <si>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</si>
  <si>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</si>
  <si>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</si>
  <si>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</si>
  <si>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</si>
  <si>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</si>
  <si>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</si>
  <si>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</si>
  <si>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</si>
  <si>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</si>
  <si>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</si>
  <si>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</si>
  <si>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</si>
  <si>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</si>
  <si>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</si>
  <si>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</si>
  <si>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</si>
  <si>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</si>
  <si>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</si>
  <si>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</si>
  <si>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</si>
  <si>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</si>
  <si>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</si>
  <si>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</si>
  <si>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</si>
  <si>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</si>
  <si>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</si>
  <si>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</si>
  <si>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</si>
  <si>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</si>
  <si>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</si>
  <si>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</si>
  <si>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</si>
  <si>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</si>
  <si>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</si>
  <si>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</si>
  <si>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</si>
  <si>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</si>
  <si>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</si>
  <si>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</si>
  <si>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</si>
  <si>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</si>
  <si>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</si>
  <si>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</si>
  <si>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</si>
  <si>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</si>
  <si>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</si>
  <si>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</si>
  <si>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</si>
  <si>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</si>
  <si>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</si>
  <si>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</si>
  <si>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</si>
  <si>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</si>
  <si>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</si>
  <si>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</si>
  <si>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</si>
  <si>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</si>
  <si>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</si>
  <si>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</si>
  <si>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</si>
  <si>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</si>
  <si>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</si>
  <si>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</si>
  <si>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</si>
  <si>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</si>
  <si>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</si>
  <si>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</si>
  <si>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</si>
  <si>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</si>
  <si>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</si>
  <si>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</si>
  <si>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</si>
  <si>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</si>
  <si>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</si>
  <si>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</si>
  <si>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</si>
  <si>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</si>
  <si>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</si>
  <si>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</si>
  <si>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</si>
  <si>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</si>
  <si>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</si>
  <si>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</si>
  <si>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</si>
  <si>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</si>
  <si>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</si>
  <si>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</si>
  <si>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</si>
  <si>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</si>
  <si>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</si>
  <si>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</si>
  <si>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</si>
  <si>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</si>
  <si>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</si>
  <si>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</si>
  <si>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</si>
  <si>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</si>
  <si>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</si>
  <si>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</si>
  <si>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</si>
  <si>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</si>
  <si>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</si>
  <si>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</si>
  <si>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</si>
  <si>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</si>
  <si>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</si>
  <si>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</si>
  <si>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</si>
  <si>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</si>
  <si>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</si>
  <si>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</si>
  <si>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</si>
  <si>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</si>
  <si>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</si>
  <si>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</si>
  <si>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</si>
  <si>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</si>
  <si>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</si>
  <si>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</si>
  <si>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</si>
  <si>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</si>
  <si>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</si>
  <si>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</si>
  <si>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</si>
  <si>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</si>
  <si>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</si>
  <si>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</si>
  <si>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</si>
  <si>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</si>
  <si>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</si>
  <si>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</si>
  <si>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</si>
  <si>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</si>
  <si>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</si>
  <si>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</si>
  <si>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</si>
  <si>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</si>
  <si>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</si>
  <si>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</si>
  <si>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</si>
  <si>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</si>
  <si>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</si>
  <si>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</si>
  <si>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</si>
  <si>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</si>
  <si>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</si>
  <si>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</si>
  <si>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</si>
  <si>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</si>
  <si>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</si>
  <si>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</si>
  <si>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</si>
  <si>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</si>
  <si>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</si>
  <si>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</si>
  <si>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</si>
  <si>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</si>
  <si>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</si>
  <si>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</si>
  <si>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</si>
  <si>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</si>
  <si>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</si>
  <si>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</si>
  <si>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</si>
  <si>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</si>
  <si>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</si>
  <si>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</si>
  <si>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</si>
  <si>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</si>
  <si>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</si>
  <si>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</si>
  <si>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</si>
  <si>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</si>
  <si>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</si>
  <si>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</si>
  <si>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</si>
  <si>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</si>
  <si>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</si>
  <si>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</si>
  <si>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</si>
  <si>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</si>
  <si>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</si>
  <si>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</si>
  <si>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</si>
  <si>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</si>
  <si>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</si>
  <si>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</si>
  <si>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</si>
  <si>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</si>
  <si>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</si>
  <si>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</si>
  <si>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</si>
  <si>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</si>
  <si>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</si>
  <si>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</si>
  <si>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</si>
  <si>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</si>
  <si>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</si>
  <si>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</si>
  <si>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</si>
  <si>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</si>
  <si>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</si>
  <si>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</si>
  <si>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</si>
  <si>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</si>
  <si>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</si>
  <si>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</si>
  <si>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</si>
  <si>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</si>
  <si>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</si>
  <si>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</si>
  <si>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</si>
  <si>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</si>
  <si>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</si>
  <si>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</si>
  <si>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</si>
  <si>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</si>
  <si>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</si>
  <si>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</si>
  <si>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</si>
  <si>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</si>
  <si>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</si>
  <si>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</si>
  <si>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</si>
  <si>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</si>
  <si>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</si>
  <si>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</si>
  <si>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</si>
  <si>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</si>
  <si>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</si>
  <si>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</si>
  <si>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</si>
  <si>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</si>
  <si>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</si>
  <si>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</si>
  <si>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</si>
  <si>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</si>
  <si>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</si>
  <si>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</si>
  <si>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</si>
  <si>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</si>
  <si>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</si>
  <si>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</si>
  <si>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</si>
  <si>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</si>
  <si>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</si>
  <si>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</si>
  <si>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</si>
  <si>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</si>
  <si>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</si>
  <si>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</si>
  <si>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</si>
  <si>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</si>
  <si>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</si>
  <si>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</si>
  <si>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</si>
  <si>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</si>
  <si>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</si>
  <si>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</si>
  <si>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</si>
  <si>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</si>
  <si>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</si>
  <si>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</si>
  <si>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</si>
  <si>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</si>
  <si>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</si>
  <si>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</si>
  <si>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</si>
  <si>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</si>
  <si>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</si>
  <si>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</si>
  <si>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</si>
  <si>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</si>
  <si>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</si>
  <si>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</si>
  <si>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</si>
  <si>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</si>
  <si>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</si>
  <si>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</si>
  <si>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</si>
  <si>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</si>
  <si>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</si>
  <si>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</si>
  <si>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</si>
  <si>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</si>
  <si>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</si>
  <si>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</si>
  <si>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</si>
  <si>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</si>
  <si>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</si>
  <si>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</si>
  <si>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</si>
  <si>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</si>
  <si>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</si>
  <si>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</si>
  <si>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</si>
  <si>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</si>
  <si>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</si>
  <si>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</si>
  <si>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</si>
  <si>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</si>
  <si>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</si>
  <si>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</si>
  <si>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</si>
  <si>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</si>
  <si>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</si>
  <si>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</si>
  <si>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</si>
  <si>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</si>
  <si>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</si>
  <si>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</si>
  <si>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</si>
  <si>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</si>
  <si>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</si>
  <si>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</si>
  <si>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</si>
  <si>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</si>
  <si>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</si>
  <si>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</si>
  <si>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</si>
  <si>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</si>
  <si>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</si>
  <si>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</si>
  <si>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</si>
  <si>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</si>
  <si>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</si>
  <si>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</si>
  <si>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</si>
  <si>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</si>
  <si>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</si>
  <si>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</si>
  <si>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</si>
  <si>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</si>
  <si>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</si>
  <si>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</si>
  <si>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</si>
  <si>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</si>
  <si>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</si>
  <si>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</si>
  <si>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</si>
  <si>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</si>
  <si>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</si>
  <si>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</si>
  <si>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</si>
  <si>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</si>
  <si>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</si>
  <si>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</si>
  <si>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</si>
  <si>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</si>
  <si>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</si>
  <si>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</si>
  <si>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</si>
  <si>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</si>
  <si>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</si>
  <si>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</si>
  <si>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</si>
  <si>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</si>
  <si>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</si>
  <si>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</si>
  <si>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</si>
  <si>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</si>
  <si>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</si>
  <si>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</si>
  <si>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</si>
  <si>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</si>
  <si>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</si>
  <si>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</si>
  <si>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</si>
  <si>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</si>
  <si>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</si>
  <si>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</si>
  <si>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</si>
  <si>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</si>
  <si>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</si>
  <si>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</si>
  <si>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</si>
  <si>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</si>
  <si>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</si>
  <si>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</si>
  <si>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</si>
  <si>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</si>
  <si>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</si>
  <si>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</si>
  <si>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</si>
  <si>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</si>
  <si>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</si>
  <si>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</si>
  <si>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</si>
  <si>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</si>
  <si>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</si>
  <si>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</si>
  <si>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</si>
  <si>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</si>
  <si>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</si>
  <si>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</si>
  <si>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</si>
  <si>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</si>
  <si>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</si>
  <si>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</si>
  <si>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</si>
  <si>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</si>
  <si>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</si>
  <si>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</si>
  <si>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</si>
  <si>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</si>
  <si>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</si>
  <si>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</si>
  <si>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</si>
  <si>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</si>
  <si>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</si>
  <si>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</si>
  <si>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</si>
  <si>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</si>
  <si>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</si>
  <si>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</si>
  <si>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</si>
  <si>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</si>
  <si>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</si>
  <si>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</si>
  <si>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</si>
  <si>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</si>
  <si>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</si>
  <si>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</si>
  <si>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</si>
  <si>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</si>
  <si>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</si>
  <si>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</si>
  <si>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</si>
  <si>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</si>
  <si>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</si>
  <si>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</si>
  <si>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</si>
  <si>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</si>
  <si>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</si>
  <si>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</si>
  <si>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</si>
  <si>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</si>
  <si>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</si>
  <si>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</si>
  <si>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</si>
  <si>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</si>
  <si>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</si>
  <si>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</si>
  <si>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</si>
  <si>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</si>
  <si>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</si>
  <si>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</si>
  <si>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</si>
  <si>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</si>
  <si>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</si>
  <si>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</si>
  <si>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</si>
  <si>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</si>
  <si>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</si>
  <si>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</si>
  <si>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</si>
  <si>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</si>
  <si>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</si>
  <si>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</si>
  <si>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</si>
  <si>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</si>
  <si>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</si>
  <si>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</si>
  <si>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</si>
  <si>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</si>
  <si>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</si>
  <si>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</si>
  <si>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</si>
  <si>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</si>
  <si>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</si>
  <si>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</si>
  <si>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</si>
  <si>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</si>
  <si>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</si>
  <si>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</si>
  <si>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</si>
  <si>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</si>
  <si>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</si>
  <si>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</si>
  <si>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</si>
  <si>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</si>
  <si>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</si>
  <si>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</si>
  <si>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</si>
  <si>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</si>
  <si>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</si>
  <si>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</si>
  <si>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</si>
  <si>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</si>
  <si>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</si>
  <si>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</si>
  <si>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</si>
  <si>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</si>
  <si>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</si>
  <si>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</si>
  <si>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</si>
  <si>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</si>
  <si>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</si>
  <si>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</si>
  <si>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</si>
  <si>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</si>
  <si>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</si>
  <si>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</si>
  <si>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</si>
  <si>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</si>
  <si>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</si>
  <si>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</si>
  <si>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</si>
  <si>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</si>
  <si>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</si>
  <si>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</si>
  <si>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</si>
  <si>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</si>
  <si>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</si>
  <si>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</si>
  <si>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</si>
  <si>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</si>
  <si>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</si>
  <si>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</si>
  <si>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</si>
  <si>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</si>
  <si>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</si>
  <si>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</si>
  <si>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</si>
  <si>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</si>
  <si>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</si>
  <si>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</si>
  <si>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</si>
  <si>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</si>
  <si>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</si>
  <si>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</si>
  <si>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</si>
  <si>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</si>
  <si>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</si>
  <si>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</si>
  <si>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</si>
  <si>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</si>
  <si>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</si>
  <si>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</si>
  <si>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</si>
  <si>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</si>
  <si>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</si>
  <si>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</si>
  <si>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</si>
  <si>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</si>
  <si>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</si>
  <si>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</si>
  <si>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</si>
  <si>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</si>
  <si>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</si>
  <si>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</si>
  <si>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</si>
  <si>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</si>
  <si>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</si>
  <si>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</si>
  <si>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</si>
  <si>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</si>
  <si>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</si>
  <si>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</si>
  <si>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</si>
  <si>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</si>
  <si>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</si>
  <si>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</si>
  <si>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</si>
  <si>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</si>
  <si>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</si>
  <si>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</si>
  <si>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</si>
  <si>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</si>
  <si>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</si>
  <si>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</si>
  <si>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</si>
  <si>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</si>
  <si>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</si>
  <si>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</si>
  <si>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</si>
  <si>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</si>
  <si>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</si>
  <si>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</si>
  <si>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</si>
  <si>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</si>
  <si>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</si>
  <si>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</si>
  <si>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</si>
  <si>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</si>
  <si>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</si>
  <si>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</si>
  <si>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</si>
  <si>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</si>
  <si>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</si>
  <si>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</si>
  <si>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</si>
  <si>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</si>
  <si>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</si>
  <si>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</si>
  <si>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</si>
  <si>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</si>
  <si>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</si>
  <si>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</si>
  <si>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</si>
  <si>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</si>
  <si>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</si>
  <si>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</si>
  <si>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</si>
  <si>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</si>
  <si>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</si>
  <si>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</si>
  <si>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</si>
  <si>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</si>
  <si>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</si>
  <si>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</si>
  <si>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</si>
  <si>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</si>
  <si>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</si>
  <si>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</si>
  <si>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</si>
  <si>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</si>
  <si>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</si>
  <si>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</si>
  <si>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</si>
  <si>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</si>
  <si>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</si>
  <si>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</si>
  <si>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</si>
  <si>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</si>
  <si>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</si>
  <si>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</si>
  <si>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</si>
  <si>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</si>
  <si>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</si>
  <si>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</si>
  <si>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</si>
  <si>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</si>
  <si>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</si>
  <si>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</si>
  <si>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</si>
  <si>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</si>
  <si>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</si>
  <si>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</si>
  <si>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</si>
  <si>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</si>
  <si>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</si>
  <si>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</si>
  <si>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</si>
  <si>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</si>
  <si>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</si>
  <si>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</si>
  <si>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</si>
  <si>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</si>
  <si>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</si>
  <si>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</si>
  <si>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</si>
  <si>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</si>
  <si>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</si>
  <si>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</si>
  <si>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</si>
  <si>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</si>
  <si>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</si>
  <si>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</si>
  <si>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</si>
  <si>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</si>
  <si>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</si>
  <si>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</si>
  <si>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</si>
  <si>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</si>
  <si>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</si>
  <si>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</si>
  <si>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</si>
  <si>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</si>
  <si>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</si>
  <si>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</si>
  <si>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</si>
  <si>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</si>
  <si>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</si>
  <si>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</si>
  <si>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</si>
  <si>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</si>
  <si>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</si>
  <si>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</si>
  <si>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</si>
  <si>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</si>
  <si>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</si>
  <si>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</si>
  <si>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</si>
  <si>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</si>
  <si>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</si>
  <si>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</si>
  <si>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</si>
  <si>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</si>
  <si>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</si>
  <si>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</si>
  <si>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</si>
  <si>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</si>
  <si>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</si>
  <si>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</si>
  <si>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</si>
  <si>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</si>
  <si>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</si>
  <si>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</si>
  <si>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</si>
  <si>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</si>
  <si>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</si>
  <si>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</si>
  <si>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</si>
  <si>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</si>
  <si>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</si>
  <si>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</si>
  <si>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</si>
  <si>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</si>
  <si>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</si>
  <si>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</si>
  <si>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</si>
  <si>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</si>
  <si>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</si>
  <si>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</si>
  <si>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</si>
  <si>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</si>
  <si>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</si>
  <si>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</si>
  <si>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</si>
  <si>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</si>
  <si>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</si>
  <si>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</si>
  <si>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</si>
  <si>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</si>
  <si>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</si>
  <si>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</si>
  <si>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</si>
  <si>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</si>
  <si>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</si>
  <si>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</si>
  <si>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</si>
  <si>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</si>
  <si>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</si>
  <si>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</si>
  <si>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</si>
  <si>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</si>
  <si>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</si>
  <si>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</si>
  <si>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</si>
  <si>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</si>
  <si>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</si>
  <si>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</si>
  <si>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</si>
  <si>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</si>
  <si>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</si>
  <si>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</si>
  <si>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</si>
  <si>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</si>
  <si>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</si>
  <si>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</si>
  <si>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</si>
  <si>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</si>
  <si>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</si>
  <si>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</si>
  <si>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</si>
  <si>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</si>
  <si>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</si>
  <si>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</si>
  <si>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</si>
  <si>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</si>
  <si>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</si>
  <si>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</si>
  <si>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</si>
  <si>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</si>
  <si>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</si>
  <si>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</si>
  <si>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</si>
  <si>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</si>
  <si>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</si>
  <si>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</si>
  <si>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</si>
  <si>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</si>
  <si>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</si>
  <si>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</si>
  <si>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</si>
  <si>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</si>
  <si>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</si>
  <si>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</si>
  <si>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</si>
  <si>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</si>
  <si>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</si>
  <si>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</si>
  <si>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</si>
  <si>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</si>
  <si>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</si>
  <si>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</si>
  <si>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</si>
  <si>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</si>
  <si>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</si>
  <si>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</si>
  <si>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</si>
  <si>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</si>
  <si>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</si>
  <si>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</si>
  <si>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</si>
  <si>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</si>
  <si>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</si>
  <si>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</si>
  <si>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</si>
  <si>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</si>
  <si>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</si>
  <si>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</si>
  <si>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</si>
  <si>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</si>
  <si>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</si>
  <si>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</si>
  <si>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</si>
  <si>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</si>
  <si>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</si>
  <si>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</si>
  <si>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</si>
  <si>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</si>
  <si>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</si>
  <si>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</si>
  <si>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</si>
  <si>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</si>
  <si>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</si>
  <si>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</si>
  <si>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</si>
  <si>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</si>
  <si>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</si>
  <si>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</si>
  <si>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</si>
  <si>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</si>
  <si>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</si>
  <si>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</si>
  <si>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</si>
  <si>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</si>
  <si>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</si>
  <si>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</si>
  <si>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</si>
  <si>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</si>
  <si>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</si>
  <si>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</si>
  <si>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</si>
  <si>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</si>
  <si>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</si>
  <si>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</si>
  <si>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</si>
  <si>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</si>
  <si>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</si>
  <si>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</si>
  <si>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</si>
  <si>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</si>
  <si>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</si>
  <si>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</si>
  <si>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</si>
  <si>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</si>
  <si>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</si>
  <si>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</si>
  <si>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</si>
  <si>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</si>
  <si>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</si>
  <si>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</si>
  <si>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</si>
  <si>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</si>
  <si>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</si>
  <si>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</si>
  <si>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</si>
  <si>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</si>
  <si>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</si>
  <si>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</si>
  <si>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</si>
  <si>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</si>
  <si>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</si>
  <si>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</si>
  <si>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</si>
  <si>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</si>
  <si>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</si>
  <si>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</si>
  <si>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</si>
  <si>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</si>
  <si>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</si>
  <si>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</si>
  <si>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</si>
  <si>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</si>
  <si>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</si>
  <si>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</si>
  <si>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</si>
  <si>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</si>
  <si>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</si>
  <si>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</si>
  <si>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</si>
  <si>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</si>
  <si>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</si>
  <si>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</si>
  <si>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</si>
  <si>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</si>
  <si>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</si>
  <si>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</si>
  <si>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</si>
  <si>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</si>
  <si>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</si>
  <si>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</si>
  <si>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</si>
  <si>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</si>
  <si>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</si>
  <si>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</si>
  <si>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</si>
  <si>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</si>
  <si>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</si>
  <si>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</si>
  <si>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</si>
  <si>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</si>
  <si>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</si>
  <si>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</si>
  <si>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</si>
  <si>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</si>
  <si>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</si>
  <si>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</si>
  <si>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</si>
  <si>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</si>
  <si>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</si>
  <si>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</si>
  <si>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</si>
  <si>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</si>
  <si>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</si>
  <si>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</si>
  <si>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</si>
  <si>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</si>
  <si>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</si>
  <si>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</si>
  <si>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</si>
  <si>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</si>
  <si>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</si>
  <si>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</si>
  <si>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</si>
  <si>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</si>
  <si>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</si>
  <si>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</si>
  <si>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</si>
  <si>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</si>
  <si>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</si>
  <si>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</si>
  <si>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</si>
  <si>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</si>
  <si>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</si>
  <si>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</si>
  <si>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</si>
  <si>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</si>
  <si>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</si>
  <si>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</si>
  <si>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</si>
  <si>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</si>
  <si>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</si>
  <si>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</si>
  <si>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</si>
  <si>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</si>
  <si>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</si>
  <si>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</si>
  <si>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</si>
  <si>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</si>
  <si>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</si>
  <si>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</si>
  <si>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</si>
  <si>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</si>
  <si>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</si>
  <si>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</si>
  <si>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</si>
  <si>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</si>
  <si>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</si>
  <si>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</si>
  <si>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</si>
  <si>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</si>
  <si>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</si>
  <si>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</si>
  <si>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</si>
  <si>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</si>
  <si>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</si>
  <si>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</si>
  <si>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</si>
  <si>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</si>
  <si>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</si>
  <si>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</si>
  <si>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</si>
  <si>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</si>
  <si>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</si>
  <si>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</si>
  <si>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</si>
  <si>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</si>
  <si>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</si>
  <si>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</si>
  <si>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</si>
  <si>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</si>
  <si>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</si>
  <si>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</si>
  <si>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</si>
  <si>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</si>
  <si>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</si>
  <si>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</si>
  <si>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</si>
  <si>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</si>
  <si>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</si>
  <si>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</si>
  <si>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</si>
  <si>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</si>
  <si>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</si>
  <si>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</si>
  <si>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</si>
  <si>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</si>
  <si>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</si>
  <si>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</si>
  <si>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</si>
  <si>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</si>
  <si>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</si>
  <si>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</si>
  <si>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</si>
  <si>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</si>
  <si>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</si>
  <si>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</si>
  <si>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</si>
  <si>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</si>
  <si>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</si>
  <si>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</si>
  <si>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</si>
  <si>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</si>
  <si>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</si>
  <si>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</si>
  <si>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</si>
  <si>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</si>
  <si>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</si>
  <si>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</si>
  <si>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</si>
  <si>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</si>
  <si>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</si>
  <si>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</si>
  <si>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</si>
  <si>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</si>
  <si>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</si>
  <si>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</si>
  <si>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</si>
  <si>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</si>
  <si>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</si>
  <si>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</si>
  <si>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</si>
  <si>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</si>
  <si>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</si>
  <si>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</si>
  <si>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</si>
  <si>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</si>
  <si>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</si>
  <si>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</si>
  <si>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</si>
  <si>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</si>
  <si>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</si>
  <si>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</si>
  <si>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</si>
  <si>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</si>
  <si>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</si>
  <si>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</si>
  <si>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</si>
  <si>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</si>
  <si>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</si>
  <si>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</si>
  <si>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</si>
  <si>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</si>
  <si>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</si>
  <si>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</si>
  <si>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</si>
  <si>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</si>
  <si>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</si>
  <si>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</si>
  <si>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</si>
  <si>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</si>
  <si>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</si>
  <si>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</si>
  <si>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</si>
  <si>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</si>
  <si>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</si>
  <si>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</si>
  <si>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</si>
  <si>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</si>
  <si>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</si>
  <si>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</si>
  <si>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</si>
  <si>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</si>
  <si>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</si>
  <si>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</si>
  <si>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</si>
  <si>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</si>
  <si>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</si>
  <si>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</si>
  <si>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</si>
  <si>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</si>
  <si>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</si>
  <si>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</si>
  <si>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</si>
  <si>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</si>
  <si>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</si>
  <si>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</si>
  <si>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</si>
  <si>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</si>
  <si>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</si>
  <si>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</si>
  <si>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</si>
  <si>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</si>
  <si>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</si>
  <si>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</si>
  <si>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</si>
  <si>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</si>
  <si>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</si>
  <si>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</si>
  <si>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</si>
  <si>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</si>
  <si>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</si>
  <si>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</si>
  <si>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</si>
  <si>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</si>
  <si>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</si>
  <si>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</si>
  <si>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</si>
  <si>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</si>
  <si>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</si>
  <si>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</si>
  <si>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</si>
  <si>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</si>
  <si>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</si>
  <si>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</si>
  <si>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</si>
  <si>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</si>
  <si>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</si>
  <si>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</si>
  <si>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</si>
  <si>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</si>
  <si>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</si>
  <si>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</si>
  <si>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</si>
  <si>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</si>
  <si>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</si>
  <si>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</si>
  <si>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</si>
  <si>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</si>
  <si>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</si>
  <si>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</si>
  <si>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</si>
  <si>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</si>
  <si>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</si>
  <si>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</si>
  <si>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</si>
  <si>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</si>
  <si>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</si>
  <si>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</si>
  <si>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</si>
  <si>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</si>
  <si>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</si>
  <si>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</si>
  <si>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</si>
  <si>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</si>
  <si>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</si>
  <si>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</si>
  <si>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</si>
  <si>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</si>
  <si>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</si>
  <si>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</si>
  <si>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</si>
  <si>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</si>
  <si>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</si>
  <si>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</si>
  <si>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</si>
  <si>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</si>
  <si>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</si>
  <si>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</si>
  <si>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</si>
  <si>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</si>
  <si>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</si>
  <si>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</si>
  <si>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</si>
  <si>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</si>
  <si>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</si>
  <si>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</si>
  <si>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</si>
  <si>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</si>
  <si>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</si>
  <si>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</si>
  <si>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</si>
  <si>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</si>
  <si>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</si>
  <si>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</si>
  <si>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</si>
  <si>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</si>
  <si>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</si>
  <si>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</si>
  <si>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</si>
  <si>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</si>
  <si>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</si>
  <si>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</si>
  <si>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</si>
  <si>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</si>
  <si>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</si>
  <si>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</si>
  <si>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</si>
  <si>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</si>
  <si>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</si>
  <si>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</si>
  <si>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</si>
  <si>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</si>
  <si>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</si>
  <si>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</si>
  <si>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</si>
  <si>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</si>
  <si>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</si>
  <si>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</si>
  <si>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</si>
  <si>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</si>
  <si>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</si>
  <si>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</si>
  <si>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</si>
  <si>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</si>
  <si>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</si>
  <si>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</si>
  <si>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</si>
  <si>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</si>
  <si>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</si>
  <si>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</si>
  <si>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</si>
  <si>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</si>
  <si>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</si>
  <si>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</si>
  <si>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</si>
  <si>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</si>
  <si>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</si>
  <si>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</si>
  <si>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</si>
  <si>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</si>
  <si>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</si>
  <si>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</si>
  <si>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</si>
  <si>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</si>
  <si>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</si>
  <si>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</si>
  <si>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</si>
  <si>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</si>
  <si>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</si>
  <si>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</si>
  <si>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</si>
  <si>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</si>
  <si>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</si>
  <si>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</si>
  <si>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</si>
  <si>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</si>
  <si>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</si>
  <si>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</si>
  <si>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</si>
  <si>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</si>
  <si>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</si>
  <si>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</si>
  <si>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</si>
  <si>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</si>
  <si>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</si>
  <si>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</si>
  <si>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</si>
  <si>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</si>
  <si>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</si>
  <si>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</si>
  <si>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</si>
  <si>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</si>
  <si>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</si>
  <si>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</si>
  <si>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</si>
  <si>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</si>
  <si>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</si>
  <si>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</si>
  <si>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</si>
  <si>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</si>
  <si>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</si>
  <si>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</si>
  <si>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</si>
  <si>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</si>
  <si>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</si>
  <si>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</si>
  <si>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</si>
  <si>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</si>
  <si>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</si>
  <si>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</si>
  <si>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</si>
  <si>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</si>
  <si>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</si>
  <si>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</si>
  <si>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</si>
  <si>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</si>
  <si>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</si>
  <si>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</si>
  <si>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</si>
  <si>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</si>
  <si>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</si>
  <si>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</si>
  <si>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</si>
  <si>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</si>
  <si>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</si>
  <si>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</si>
  <si>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</si>
  <si>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</si>
  <si>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</si>
  <si>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</si>
  <si>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</si>
  <si>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</si>
  <si>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</si>
  <si>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</si>
  <si>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</si>
  <si>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</si>
  <si>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</si>
  <si>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</si>
  <si>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</si>
  <si>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</si>
  <si>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</si>
  <si>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</si>
  <si>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</si>
  <si>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</si>
  <si>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</si>
  <si>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</si>
  <si>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</si>
  <si>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</si>
  <si>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</si>
  <si>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</si>
  <si>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</si>
  <si>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</si>
  <si>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</si>
  <si>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</si>
  <si>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</si>
  <si>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</si>
  <si>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</si>
  <si>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</si>
  <si>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</si>
  <si>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</si>
  <si>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</si>
  <si>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</si>
  <si>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</si>
  <si>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</si>
  <si>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</si>
  <si>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</si>
  <si>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</si>
  <si>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</si>
  <si>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</si>
  <si>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</si>
  <si>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</si>
  <si>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</si>
  <si>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</si>
  <si>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</si>
  <si>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</si>
  <si>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</si>
  <si>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</si>
  <si>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</si>
  <si>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</si>
  <si>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</si>
  <si>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</si>
  <si>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</si>
  <si>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</si>
  <si>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</si>
  <si>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</si>
  <si>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</si>
  <si>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</si>
  <si>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</si>
  <si>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</si>
  <si>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</si>
  <si>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</si>
  <si>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</si>
  <si>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</si>
  <si>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</si>
  <si>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</si>
  <si>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</si>
  <si>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</si>
  <si>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</si>
  <si>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</si>
  <si>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</si>
  <si>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</si>
  <si>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</si>
  <si>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</si>
  <si>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</si>
  <si>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</si>
  <si>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</si>
  <si>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</si>
  <si>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</si>
  <si>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</si>
  <si>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</si>
  <si>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</si>
  <si>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</si>
  <si>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</si>
  <si>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</si>
  <si>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</si>
  <si>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</si>
  <si>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</si>
  <si>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</si>
  <si>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</si>
  <si>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</si>
  <si>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</si>
  <si>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</si>
  <si>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</si>
  <si>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</si>
  <si>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</si>
  <si>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</si>
  <si>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</si>
  <si>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</si>
  <si>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</si>
  <si>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</si>
  <si>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</si>
  <si>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</si>
  <si>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</si>
  <si>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</si>
  <si>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</si>
  <si>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</si>
  <si>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</si>
  <si>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</si>
  <si>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</si>
  <si>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</si>
  <si>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</si>
  <si>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</si>
  <si>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</si>
  <si>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</si>
  <si>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</si>
  <si>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</si>
  <si>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</si>
  <si>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</si>
  <si>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</si>
  <si>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</si>
  <si>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</si>
  <si>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</si>
  <si>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</si>
  <si>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</si>
  <si>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</si>
  <si>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</si>
  <si>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</si>
  <si>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</si>
  <si>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</si>
  <si>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</si>
  <si>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</si>
  <si>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</si>
  <si>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</si>
  <si>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</si>
  <si>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</si>
  <si>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</si>
  <si>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</si>
  <si>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</si>
  <si>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</si>
  <si>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</si>
  <si>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</si>
  <si>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</si>
  <si>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</si>
  <si>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</si>
  <si>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</si>
  <si>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</si>
  <si>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</si>
  <si>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</si>
  <si>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</si>
  <si>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</si>
  <si>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</si>
  <si>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</si>
  <si>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</si>
  <si>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</si>
  <si>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</si>
  <si>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</si>
  <si>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</si>
  <si>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</si>
  <si>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</si>
  <si>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</si>
  <si>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</si>
  <si>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</si>
  <si>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</si>
  <si>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</si>
  <si>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</si>
  <si>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</si>
  <si>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</si>
  <si>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</si>
  <si>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</si>
  <si>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</si>
  <si>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</si>
  <si>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</si>
  <si>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</si>
  <si>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</si>
  <si>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</si>
  <si>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</si>
  <si>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</si>
  <si>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</si>
  <si>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</si>
  <si>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</si>
  <si>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</si>
  <si>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</si>
  <si>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</si>
  <si>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</si>
  <si>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</si>
  <si>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</si>
  <si>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</si>
  <si>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</si>
  <si>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</si>
  <si>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</si>
  <si>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</si>
  <si>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</si>
  <si>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</si>
  <si>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</si>
  <si>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</si>
  <si>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</si>
  <si>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</si>
  <si>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</si>
  <si>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</si>
  <si>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</si>
  <si>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</si>
  <si>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</si>
  <si>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</si>
  <si>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</si>
  <si>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</si>
  <si>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</si>
  <si>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</si>
  <si>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</si>
  <si>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</si>
  <si>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</si>
  <si>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</si>
  <si>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</si>
  <si>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</si>
  <si>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</si>
  <si>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</si>
  <si>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</si>
  <si>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</si>
  <si>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</si>
  <si>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</si>
  <si>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</si>
  <si>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</si>
  <si>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</si>
  <si>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</si>
  <si>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</si>
  <si>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</si>
  <si>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</si>
  <si>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</si>
  <si>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</si>
  <si>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</si>
  <si>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</si>
  <si>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</si>
  <si>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</si>
  <si>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</si>
  <si>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</si>
  <si>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</si>
  <si>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</si>
  <si>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</si>
  <si>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</si>
  <si>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</si>
  <si>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</si>
  <si>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</si>
  <si>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</si>
  <si>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</si>
  <si>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</si>
  <si>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</si>
  <si>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</si>
  <si>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</si>
  <si>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</si>
  <si>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</si>
  <si>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</si>
  <si>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</si>
  <si>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</si>
  <si>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</si>
  <si>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</si>
  <si>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</si>
  <si>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</si>
  <si>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</si>
  <si>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</si>
  <si>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</si>
  <si>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</si>
  <si>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</si>
  <si>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</si>
  <si>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</si>
  <si>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</si>
  <si>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</si>
  <si>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</si>
  <si>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</si>
  <si>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</si>
  <si>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</si>
  <si>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</si>
  <si>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</si>
  <si>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</si>
  <si>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</si>
  <si>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</si>
  <si>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</si>
  <si>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</si>
  <si>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</si>
  <si>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</si>
  <si>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</si>
  <si>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</si>
  <si>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</si>
  <si>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</si>
  <si>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</si>
  <si>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</si>
  <si>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</si>
  <si>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</si>
  <si>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</si>
  <si>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</si>
  <si>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</si>
  <si>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</si>
  <si>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</si>
  <si>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</si>
  <si>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</si>
  <si>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</si>
  <si>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</si>
  <si>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</si>
  <si>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</si>
  <si>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</si>
  <si>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</si>
  <si>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</si>
  <si>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</si>
  <si>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</si>
  <si>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</si>
  <si>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</si>
  <si>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</si>
  <si>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</si>
  <si>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</si>
  <si>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</si>
  <si>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</si>
  <si>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</si>
  <si>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</si>
  <si>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</si>
  <si>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</si>
  <si>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</si>
  <si>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</si>
  <si>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</si>
  <si>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</si>
  <si>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</si>
  <si>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</si>
  <si>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</si>
  <si>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</si>
  <si>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</si>
  <si>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</si>
  <si>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</si>
  <si>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</si>
  <si>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</si>
  <si>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</si>
  <si>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</si>
  <si>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</si>
  <si>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</si>
  <si>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</si>
  <si>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</si>
  <si>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</si>
  <si>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</si>
  <si>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</si>
  <si>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</si>
  <si>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</si>
  <si>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</si>
  <si>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</si>
  <si>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</si>
  <si>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</si>
  <si>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</si>
  <si>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</si>
  <si>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</si>
  <si>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</si>
  <si>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</si>
  <si>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</si>
  <si>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</si>
  <si>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</si>
  <si>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</si>
  <si>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</si>
  <si>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</si>
  <si>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</si>
  <si>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</si>
  <si>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</si>
  <si>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</si>
  <si>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</si>
  <si>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</si>
  <si>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</si>
  <si>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</si>
  <si>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</si>
  <si>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</si>
  <si>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</si>
  <si>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</si>
  <si>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</si>
  <si>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</si>
  <si>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</si>
  <si>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</si>
  <si>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</si>
  <si>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</si>
  <si>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</si>
  <si>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</si>
  <si>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</si>
  <si>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</si>
  <si>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</si>
  <si>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</si>
  <si>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</si>
  <si>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</si>
  <si>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</si>
  <si>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</si>
  <si>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</si>
  <si>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</si>
  <si>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</si>
  <si>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</si>
  <si>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</si>
  <si>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</si>
  <si>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</si>
  <si>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</si>
  <si>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</si>
  <si>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</si>
  <si>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</si>
  <si>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</si>
  <si>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</si>
  <si>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</si>
  <si>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</si>
  <si>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</si>
  <si>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</si>
  <si>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</si>
  <si>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</si>
  <si>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</si>
  <si>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</si>
  <si>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</si>
  <si>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</si>
  <si>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</si>
  <si>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</si>
  <si>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</si>
  <si>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</si>
  <si>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</si>
  <si>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</si>
  <si>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</si>
  <si>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</si>
  <si>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</si>
  <si>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</si>
  <si>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</si>
  <si>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</si>
  <si>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</si>
  <si>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</si>
  <si>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</si>
  <si>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</si>
  <si>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</si>
  <si>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</si>
  <si>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</si>
  <si>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</si>
  <si>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</si>
  <si>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</si>
  <si>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</si>
  <si>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</si>
  <si>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</si>
  <si>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</si>
  <si>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</si>
  <si>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</si>
  <si>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</si>
  <si>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</si>
  <si>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</si>
  <si>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</si>
  <si>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</si>
  <si>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</si>
  <si>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</si>
  <si>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</si>
  <si>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</si>
  <si>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</si>
  <si>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</si>
  <si>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</si>
  <si>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</si>
  <si>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</si>
  <si>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</si>
  <si>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</si>
  <si>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</si>
  <si>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</si>
  <si>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</si>
  <si>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</si>
  <si>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</si>
  <si>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</si>
  <si>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</si>
  <si>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</si>
  <si>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</si>
  <si>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</si>
  <si>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</si>
  <si>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</si>
  <si>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</si>
  <si>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</si>
  <si>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</si>
  <si>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</si>
  <si>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</si>
  <si>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</si>
  <si>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</si>
  <si>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</si>
  <si>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</si>
  <si>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</si>
  <si>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</si>
  <si>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</si>
  <si>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</si>
  <si>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</si>
  <si>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</si>
  <si>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</si>
  <si>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</si>
  <si>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</si>
  <si>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</si>
  <si>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</si>
  <si>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</si>
  <si>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</si>
  <si>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</si>
  <si>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</si>
  <si>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</si>
  <si>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</si>
  <si>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</si>
  <si>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</si>
  <si>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</si>
  <si>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</si>
  <si>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</si>
  <si>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</si>
  <si>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</si>
  <si>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</si>
  <si>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</si>
  <si>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</si>
  <si>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</si>
  <si>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</si>
  <si>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</si>
  <si>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</si>
  <si>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</si>
  <si>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</si>
  <si>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</si>
  <si>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</si>
  <si>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</si>
  <si>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</si>
  <si>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</si>
  <si>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</si>
  <si>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</si>
  <si>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</si>
  <si>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</si>
  <si>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</si>
  <si>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</si>
  <si>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</si>
  <si>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</si>
  <si>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</si>
  <si>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</si>
  <si>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</si>
  <si>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</si>
  <si>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</si>
  <si>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</si>
  <si>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</si>
  <si>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</si>
  <si>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</si>
  <si>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</si>
  <si>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</si>
  <si>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</si>
  <si>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</si>
  <si>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</si>
  <si>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</si>
  <si>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</si>
  <si>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</si>
  <si>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</si>
  <si>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</si>
  <si>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</si>
  <si>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</si>
  <si>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</si>
  <si>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</si>
  <si>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</si>
  <si>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</si>
  <si>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</si>
  <si>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</si>
  <si>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</si>
  <si>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</si>
  <si>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</si>
  <si>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</si>
  <si>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</si>
  <si>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</si>
  <si>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</si>
  <si>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</si>
  <si>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</si>
  <si>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</si>
  <si>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</si>
  <si>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</si>
  <si>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</si>
  <si>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</si>
  <si>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</si>
  <si>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</si>
  <si>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</si>
  <si>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</si>
  <si>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</si>
  <si>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</si>
  <si>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</si>
  <si>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</si>
  <si>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</si>
  <si>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</si>
  <si>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</si>
  <si>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</si>
  <si>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</si>
  <si>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</si>
  <si>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</si>
  <si>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</si>
  <si>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</si>
  <si>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</si>
  <si>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</si>
  <si>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</si>
  <si>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</si>
  <si>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</si>
  <si>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</si>
  <si>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</si>
  <si>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</si>
  <si>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</si>
  <si>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</si>
  <si>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</si>
  <si>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</si>
  <si>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</si>
  <si>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</si>
  <si>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</si>
  <si>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</si>
  <si>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</si>
  <si>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</si>
  <si>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</si>
  <si>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</si>
  <si>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</si>
  <si>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</si>
  <si>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</si>
  <si>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</si>
  <si>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</si>
  <si>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</si>
  <si>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</si>
  <si>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</si>
  <si>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</si>
  <si>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</si>
  <si>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</si>
  <si>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</si>
  <si>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</si>
  <si>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</si>
  <si>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</si>
  <si>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</si>
  <si>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</si>
  <si>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</si>
  <si>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</si>
  <si>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</si>
  <si>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</si>
  <si>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</si>
  <si>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</si>
  <si>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</si>
  <si>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</si>
  <si>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</si>
  <si>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</si>
  <si>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</si>
  <si>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</si>
  <si>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</si>
  <si>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</si>
  <si>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</si>
  <si>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</si>
  <si>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</si>
  <si>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</si>
  <si>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</si>
  <si>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</si>
  <si>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</si>
  <si>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</si>
  <si>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</si>
  <si>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</si>
  <si>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</si>
  <si>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</si>
  <si>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</si>
  <si>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</si>
  <si>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</si>
  <si>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</si>
  <si>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</si>
  <si>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</si>
  <si>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</si>
  <si>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</si>
  <si>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</si>
  <si>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</si>
  <si>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</si>
  <si>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</si>
  <si>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</si>
  <si>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</si>
  <si>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</si>
  <si>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</si>
  <si>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</si>
  <si>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</si>
  <si>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</si>
  <si>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</si>
  <si>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</si>
  <si>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</si>
  <si>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</si>
  <si>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</si>
  <si>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</si>
  <si>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</si>
  <si>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</si>
  <si>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</si>
  <si>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</si>
  <si>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</si>
  <si>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</si>
  <si>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</si>
  <si>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</si>
  <si>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</si>
  <si>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</si>
  <si>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</si>
  <si>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</si>
  <si>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</si>
  <si>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</si>
  <si>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</si>
  <si>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</si>
  <si>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</si>
  <si>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</si>
  <si>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</si>
  <si>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</si>
  <si>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</si>
  <si>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</si>
  <si>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</si>
  <si>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</si>
  <si>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</si>
  <si>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</si>
  <si>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</si>
  <si>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</si>
  <si>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</si>
  <si>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</si>
  <si>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</si>
  <si>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</si>
  <si>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</si>
  <si>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</si>
  <si>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</si>
  <si>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</si>
  <si>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</si>
  <si>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</si>
  <si>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</si>
  <si>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</si>
  <si>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</si>
  <si>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</si>
  <si>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</si>
  <si>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</si>
  <si>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</si>
  <si>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</si>
  <si>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</si>
  <si>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</si>
  <si>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</si>
  <si>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</si>
  <si>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</si>
  <si>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</si>
  <si>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</si>
  <si>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</si>
  <si>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</si>
  <si>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</si>
  <si>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</si>
  <si>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</si>
  <si>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</si>
  <si>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</si>
  <si>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</si>
  <si>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</si>
  <si>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</si>
  <si>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</si>
  <si>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</si>
  <si>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</si>
  <si>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</si>
  <si>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</si>
  <si>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</si>
  <si>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</si>
  <si>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</si>
  <si>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</si>
  <si>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</si>
  <si>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</si>
  <si>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</si>
  <si>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</si>
  <si>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</si>
  <si>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</si>
  <si>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</si>
  <si>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</si>
  <si>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</si>
  <si>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</si>
  <si>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</si>
  <si>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</si>
  <si>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</si>
  <si>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</si>
  <si>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</si>
  <si>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</si>
  <si>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</si>
  <si>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</si>
  <si>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</si>
  <si>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</si>
  <si>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</si>
  <si>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</si>
  <si>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</si>
  <si>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</si>
  <si>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</si>
  <si>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</si>
  <si>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</si>
  <si>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</si>
  <si>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</si>
  <si>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</si>
  <si>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</si>
  <si>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</si>
  <si>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</si>
  <si>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</si>
  <si>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</si>
  <si>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</si>
  <si>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</si>
  <si>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</si>
  <si>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</si>
  <si>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</si>
  <si>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</si>
  <si>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</si>
  <si>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</si>
  <si>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</si>
  <si>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</si>
  <si>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</si>
  <si>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</si>
  <si>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</si>
  <si>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</si>
  <si>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</si>
  <si>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</si>
  <si>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</si>
  <si>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</si>
  <si>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</si>
  <si>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</si>
  <si>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</si>
  <si>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</si>
  <si>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</si>
  <si>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</si>
  <si>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</si>
  <si>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</si>
  <si>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</si>
  <si>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</si>
  <si>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</si>
  <si>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</si>
  <si>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</si>
  <si>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</si>
  <si>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</si>
  <si>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</si>
  <si>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</si>
  <si>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</si>
  <si>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</si>
  <si>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</si>
  <si>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</si>
  <si>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</si>
  <si>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</si>
  <si>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</si>
  <si>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</si>
  <si>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</si>
  <si>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</si>
  <si>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</si>
  <si>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</si>
  <si>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</si>
  <si>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</si>
  <si>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</si>
  <si>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</si>
  <si>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</si>
  <si>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</si>
  <si>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</si>
  <si>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</si>
  <si>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</si>
  <si>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</si>
  <si>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</si>
  <si>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</si>
  <si>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</si>
  <si>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</si>
  <si>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</si>
  <si>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</si>
  <si>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</si>
  <si>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</si>
  <si>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</si>
  <si>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</si>
  <si>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</si>
  <si>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</si>
  <si>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</si>
  <si>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</si>
  <si>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</si>
  <si>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</si>
  <si>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</si>
  <si>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</si>
  <si>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</si>
  <si>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</si>
  <si>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</si>
  <si>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</si>
  <si>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</si>
  <si>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</si>
  <si>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</si>
  <si>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</si>
  <si>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</si>
  <si>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</si>
  <si>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</si>
  <si>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</si>
  <si>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</si>
  <si>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</si>
  <si>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</si>
  <si>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</si>
  <si>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</si>
  <si>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</si>
  <si>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</si>
  <si>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</si>
  <si>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</si>
  <si>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</si>
  <si>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</si>
  <si>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</si>
  <si>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</si>
  <si>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</si>
  <si>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</si>
  <si>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</si>
  <si>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</si>
  <si>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</si>
  <si>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</si>
  <si>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</si>
  <si>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</si>
  <si>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</si>
  <si>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</si>
  <si>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</si>
  <si>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</si>
  <si>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</si>
  <si>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</si>
  <si>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</si>
  <si>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</si>
  <si>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</si>
  <si>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</si>
  <si>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</si>
  <si>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</si>
  <si>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</si>
  <si>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</si>
  <si>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</si>
  <si>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</si>
  <si>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</si>
  <si>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</si>
  <si>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</si>
  <si>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</si>
  <si>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</si>
  <si>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</si>
  <si>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</si>
  <si>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</si>
  <si>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</si>
  <si>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</si>
  <si>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</si>
  <si>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</si>
  <si>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</si>
  <si>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</si>
  <si>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</si>
  <si>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</si>
  <si>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</si>
  <si>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</si>
  <si>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</si>
  <si>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</si>
  <si>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</si>
  <si>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</si>
  <si>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</si>
  <si>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</si>
  <si>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</si>
  <si>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</si>
  <si>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</si>
  <si>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</si>
  <si>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</si>
  <si>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</si>
  <si>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</si>
  <si>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</si>
  <si>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</si>
  <si>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</si>
  <si>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</si>
  <si>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</si>
  <si>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</si>
  <si>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</si>
  <si>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</si>
  <si>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</si>
  <si>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</si>
  <si>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</si>
  <si>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</si>
  <si>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</si>
  <si>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</si>
  <si>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</si>
  <si>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</si>
  <si>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</si>
  <si>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</si>
  <si>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</si>
  <si>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</si>
  <si>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</si>
  <si>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</si>
  <si>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</si>
  <si>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</si>
  <si>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</si>
  <si>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</si>
  <si>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</si>
  <si>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</si>
  <si>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</si>
  <si>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</si>
  <si>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</si>
  <si>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</si>
  <si>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</si>
  <si>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</si>
  <si>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</si>
  <si>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</si>
  <si>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</si>
  <si>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</si>
  <si>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</si>
  <si>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</si>
  <si>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</si>
  <si>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</si>
  <si>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</si>
  <si>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</si>
  <si>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</si>
  <si>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</si>
  <si>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</si>
  <si>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</si>
  <si>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</si>
  <si>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</si>
  <si>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</si>
  <si>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</si>
  <si>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</si>
  <si>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</si>
  <si>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</si>
  <si>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</si>
  <si>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</si>
  <si>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</si>
  <si>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</si>
  <si>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</si>
  <si>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</si>
  <si>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</si>
  <si>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</si>
  <si>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</si>
  <si>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</si>
  <si>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</si>
  <si>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</si>
  <si>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</si>
  <si>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</si>
  <si>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</si>
  <si>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</si>
  <si>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</si>
  <si>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</si>
  <si>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</si>
  <si>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</si>
  <si>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</si>
  <si>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</si>
  <si>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</si>
  <si>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</si>
  <si>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</si>
  <si>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</si>
  <si>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</si>
  <si>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</si>
  <si>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</si>
  <si>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</si>
  <si>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</si>
  <si>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</si>
  <si>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</si>
  <si>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</si>
  <si>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</si>
  <si>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</si>
  <si>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</si>
  <si>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</si>
  <si>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</si>
  <si>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</si>
  <si>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</si>
  <si>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</si>
  <si>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</si>
  <si>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</si>
  <si>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</si>
  <si>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</si>
  <si>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</si>
  <si>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</si>
  <si>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</si>
  <si>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</si>
  <si>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</si>
  <si>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</si>
  <si>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</si>
  <si>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</si>
  <si>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</si>
  <si>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</si>
  <si>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</si>
  <si>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</si>
  <si>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</si>
  <si>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</si>
  <si>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</si>
  <si>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</si>
  <si>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</si>
  <si>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</si>
  <si>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</si>
  <si>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</si>
  <si>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</si>
  <si>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</si>
  <si>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</si>
  <si>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</si>
  <si>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</si>
  <si>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</si>
  <si>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</si>
  <si>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</si>
  <si>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</si>
  <si>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</si>
  <si>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</si>
  <si>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</si>
  <si>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</si>
  <si>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</si>
  <si>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</si>
  <si>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</si>
  <si>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</si>
  <si>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</si>
  <si>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</si>
  <si>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</si>
  <si>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</si>
  <si>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</si>
  <si>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</si>
  <si>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</si>
  <si>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</si>
  <si>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</si>
  <si>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</si>
  <si>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</si>
  <si>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</si>
  <si>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</si>
  <si>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</si>
  <si>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</si>
  <si>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</si>
  <si>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</si>
  <si>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</si>
  <si>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</si>
  <si>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</si>
  <si>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</si>
  <si>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</si>
  <si>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</si>
  <si>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</si>
  <si>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</si>
  <si>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</si>
  <si>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</si>
  <si>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</si>
  <si>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</si>
  <si>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</si>
  <si>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</si>
  <si>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</si>
  <si>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</si>
  <si>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</si>
  <si>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</si>
  <si>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</si>
  <si>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</si>
  <si>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</si>
  <si>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</si>
  <si>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</si>
  <si>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</si>
  <si>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</si>
  <si>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</si>
  <si>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</si>
  <si>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</si>
  <si>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</si>
  <si>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</si>
  <si>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</si>
  <si>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</si>
  <si>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</si>
  <si>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</si>
  <si>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</si>
  <si>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</si>
  <si>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</si>
  <si>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</si>
  <si>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</si>
  <si>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</si>
  <si>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</si>
  <si>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</si>
  <si>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</si>
  <si>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</si>
  <si>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</si>
  <si>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</si>
  <si>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</si>
  <si>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</si>
  <si>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</si>
  <si>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</si>
  <si>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</si>
  <si>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</si>
  <si>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</si>
  <si>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</si>
  <si>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</si>
  <si>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</si>
  <si>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</si>
  <si>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</si>
  <si>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</si>
  <si>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</si>
  <si>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</si>
  <si>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</si>
  <si>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</si>
  <si>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</si>
  <si>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</si>
  <si>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</si>
  <si>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</si>
  <si>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</si>
  <si>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</si>
  <si>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</si>
  <si>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</si>
  <si>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</si>
  <si>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</si>
  <si>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</si>
  <si>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</si>
  <si>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</si>
  <si>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</si>
  <si>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</si>
  <si>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</si>
  <si>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</si>
  <si>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</si>
  <si>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</si>
  <si>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</si>
  <si>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</si>
  <si>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</si>
  <si>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</si>
  <si>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</si>
  <si>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</si>
  <si>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</si>
  <si>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</si>
  <si>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</si>
  <si>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</si>
  <si>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</si>
  <si>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</si>
  <si>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</si>
  <si>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</si>
  <si>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</si>
  <si>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</si>
  <si>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</si>
  <si>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</si>
  <si>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</si>
  <si>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</si>
  <si>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</si>
  <si>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</si>
  <si>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</si>
  <si>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</si>
  <si>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</si>
  <si>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</si>
  <si>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</si>
  <si>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</si>
  <si>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</si>
  <si>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</si>
  <si>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</si>
  <si>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</si>
  <si>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</si>
  <si>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</si>
  <si>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</si>
  <si>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</si>
  <si>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</si>
  <si>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</si>
  <si>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</si>
  <si>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</si>
  <si>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</si>
  <si>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</si>
  <si>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</si>
  <si>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</si>
  <si>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</si>
  <si>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</si>
  <si>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</si>
  <si>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</si>
  <si>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</si>
  <si>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</si>
  <si>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</si>
  <si>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</si>
  <si>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</si>
  <si>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</si>
  <si>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</si>
  <si>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</si>
  <si>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</si>
  <si>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</si>
  <si>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</si>
  <si>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</si>
  <si>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</si>
  <si>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</si>
  <si>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</si>
  <si>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</si>
  <si>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</si>
  <si>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</si>
  <si>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</si>
  <si>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</si>
  <si>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</si>
  <si>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</si>
  <si>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</si>
  <si>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</si>
  <si>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</si>
  <si>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</si>
  <si>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</si>
  <si>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</si>
  <si>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</si>
  <si>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</si>
  <si>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</si>
  <si>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</si>
  <si>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</si>
  <si>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</si>
  <si>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</si>
  <si>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</si>
  <si>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</si>
  <si>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</si>
  <si>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</si>
  <si>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</si>
  <si>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</si>
  <si>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</si>
  <si>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</si>
  <si>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</si>
  <si>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</si>
  <si>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</si>
  <si>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</si>
  <si>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</si>
  <si>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</si>
  <si>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</si>
  <si>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</si>
  <si>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</si>
  <si>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</si>
  <si>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</si>
  <si>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</si>
  <si>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</si>
  <si>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</si>
  <si>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</si>
  <si>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</si>
  <si>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</si>
  <si>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</si>
  <si>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</si>
  <si>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</si>
  <si>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</si>
  <si>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</si>
  <si>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</si>
  <si>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</si>
  <si>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</si>
  <si>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</si>
  <si>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</si>
  <si>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</si>
  <si>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</si>
  <si>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</si>
  <si>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</si>
  <si>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</si>
  <si>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</si>
  <si>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</si>
  <si>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</si>
  <si>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</si>
  <si>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</si>
  <si>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</si>
  <si>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</si>
  <si>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</si>
  <si>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</si>
  <si>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</si>
  <si>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</si>
  <si>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</si>
  <si>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</si>
  <si>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</si>
  <si>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</si>
  <si>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</si>
  <si>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</si>
  <si>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</si>
  <si>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</si>
  <si>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</si>
  <si>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</si>
  <si>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</si>
  <si>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</si>
  <si>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</si>
  <si>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</si>
  <si>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</si>
  <si>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</si>
  <si>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</si>
  <si>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</si>
  <si>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</si>
  <si>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</si>
  <si>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</si>
  <si>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</si>
  <si>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</si>
  <si>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</si>
  <si>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</si>
  <si>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</si>
  <si>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</si>
  <si>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</si>
  <si>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</si>
  <si>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</si>
  <si>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</si>
  <si>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</si>
  <si>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</si>
  <si>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</si>
  <si>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</si>
  <si>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</si>
  <si>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</si>
  <si>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</si>
  <si>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</si>
  <si>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</si>
  <si>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</si>
  <si>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</si>
  <si>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</si>
  <si>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</si>
  <si>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</si>
  <si>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</si>
  <si>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</si>
  <si>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</si>
  <si>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</si>
  <si>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</si>
  <si>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</si>
  <si>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</si>
  <si>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</si>
  <si>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</si>
  <si>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</si>
  <si>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</si>
  <si>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</si>
  <si>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</si>
  <si>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</si>
  <si>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</si>
  <si>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</si>
  <si>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</si>
  <si>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</si>
  <si>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</si>
  <si>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</si>
  <si>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</si>
  <si>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</si>
  <si>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</si>
  <si>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</si>
  <si>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</si>
  <si>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</si>
  <si>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</si>
  <si>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</si>
  <si>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</si>
  <si>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</si>
  <si>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</si>
  <si>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</si>
  <si>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</si>
  <si>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</si>
  <si>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</si>
  <si>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</si>
  <si>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</si>
  <si>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</si>
  <si>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</si>
  <si>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</si>
  <si>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</si>
  <si>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</si>
  <si>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</si>
  <si>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</si>
  <si>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</si>
  <si>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</si>
  <si>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</si>
  <si>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</si>
  <si>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</si>
  <si>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</si>
  <si>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</si>
  <si>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</si>
  <si>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</si>
  <si>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</si>
  <si>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</si>
  <si>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</si>
  <si>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</si>
  <si>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</si>
  <si>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</si>
  <si>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</si>
  <si>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</si>
  <si>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</si>
  <si>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</si>
  <si>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</si>
  <si>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</si>
  <si>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</si>
  <si>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</si>
  <si>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</si>
  <si>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</si>
  <si>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</si>
  <si>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</si>
  <si>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</si>
  <si>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</si>
  <si>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</si>
  <si>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</si>
  <si>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</si>
  <si>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</si>
  <si>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</si>
  <si>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</si>
  <si>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</si>
  <si>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</si>
  <si>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</si>
  <si>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</si>
  <si>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</si>
  <si>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</si>
  <si>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</si>
  <si>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</si>
  <si>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</si>
  <si>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</si>
  <si>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</si>
  <si>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</si>
  <si>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</si>
  <si>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</si>
  <si>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</si>
  <si>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</si>
  <si>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</si>
  <si>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</si>
  <si>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</si>
  <si>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</si>
  <si>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</si>
  <si>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</si>
  <si>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</si>
  <si>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</si>
  <si>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</si>
  <si>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</si>
  <si>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</si>
  <si>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</si>
  <si>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</si>
  <si>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</si>
  <si>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</si>
  <si>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</si>
  <si>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</si>
  <si>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</si>
  <si>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</si>
  <si>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</si>
  <si>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</si>
  <si>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</si>
  <si>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</si>
  <si>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</si>
  <si>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</si>
  <si>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</si>
  <si>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</si>
  <si>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</si>
  <si>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</si>
  <si>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</si>
  <si>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</si>
  <si>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</si>
  <si>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</si>
  <si>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</si>
  <si>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</si>
  <si>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</si>
  <si>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</si>
  <si>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</si>
  <si>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</si>
  <si>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</si>
  <si>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</si>
  <si>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</si>
  <si>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</si>
  <si>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</si>
  <si>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</si>
  <si>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</si>
  <si>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</si>
  <si>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</si>
  <si>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</si>
  <si>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</si>
  <si>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</si>
  <si>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</si>
  <si>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</si>
  <si>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</si>
  <si>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</si>
  <si>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</si>
  <si>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</si>
  <si>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</si>
  <si>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</si>
  <si>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</si>
  <si>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</si>
  <si>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</si>
  <si>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</si>
  <si>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</si>
  <si>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</si>
  <si>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</si>
  <si>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</si>
  <si>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</si>
  <si>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</si>
  <si>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</si>
  <si>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</si>
  <si>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</si>
  <si>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</si>
  <si>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</si>
  <si>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</si>
  <si>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</si>
  <si>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</si>
  <si>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</si>
  <si>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</si>
  <si>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</si>
  <si>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</si>
  <si>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</si>
  <si>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</si>
  <si>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</si>
  <si>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</si>
  <si>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</si>
  <si>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</si>
  <si>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</si>
  <si>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</si>
  <si>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</si>
  <si>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</si>
  <si>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</si>
  <si>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</si>
  <si>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</si>
  <si>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</si>
  <si>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</si>
  <si>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</si>
  <si>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</si>
  <si>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</si>
  <si>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</si>
  <si>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</si>
  <si>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</si>
  <si>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</si>
  <si>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</si>
  <si>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</si>
  <si>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</si>
  <si>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</si>
  <si>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</si>
  <si>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</si>
  <si>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</si>
  <si>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</si>
  <si>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</si>
  <si>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</si>
  <si>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</si>
  <si>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</si>
  <si>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</si>
  <si>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</si>
  <si>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</si>
  <si>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</si>
  <si>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</si>
  <si>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</si>
  <si>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</si>
  <si>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</si>
  <si>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</si>
  <si>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</si>
  <si>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</si>
  <si>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</si>
  <si>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</si>
  <si>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</si>
  <si>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</si>
  <si>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</si>
  <si>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</si>
  <si>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</si>
  <si>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</si>
  <si>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</si>
  <si>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</si>
  <si>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</si>
  <si>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</si>
  <si>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</si>
  <si>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</si>
  <si>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</si>
  <si>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</si>
  <si>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</si>
  <si>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</si>
  <si>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</si>
  <si>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</si>
  <si>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</si>
  <si>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</si>
  <si>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</si>
  <si>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</si>
  <si>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</si>
  <si>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</si>
  <si>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</si>
  <si>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</si>
  <si>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</si>
  <si>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</si>
  <si>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</si>
  <si>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</si>
  <si>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</si>
  <si>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</si>
  <si>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</si>
  <si>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</si>
  <si>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</si>
  <si>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</si>
  <si>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</si>
  <si>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</si>
  <si>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</si>
  <si>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</si>
  <si>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</si>
  <si>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</si>
  <si>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</si>
  <si>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</si>
  <si>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</si>
  <si>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</si>
  <si>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</si>
  <si>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</si>
  <si>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</si>
  <si>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</si>
  <si>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</si>
  <si>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</si>
  <si>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</si>
  <si>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</si>
  <si>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</si>
  <si>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</si>
  <si>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</si>
  <si>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</si>
  <si>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</si>
  <si>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</si>
  <si>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</si>
  <si>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</si>
  <si>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</si>
  <si>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</si>
  <si>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</si>
  <si>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</si>
  <si>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</si>
  <si>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</si>
  <si>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</si>
  <si>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</si>
  <si>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</si>
  <si>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</si>
  <si>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</si>
  <si>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</si>
  <si>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</si>
  <si>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</si>
  <si>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</si>
  <si>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</si>
  <si>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</si>
  <si>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</si>
  <si>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</si>
  <si>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</si>
  <si>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</si>
  <si>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</si>
  <si>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</si>
  <si>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</si>
  <si>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</si>
  <si>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</si>
  <si>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</si>
  <si>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</si>
  <si>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</si>
  <si>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</si>
  <si>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</si>
  <si>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</si>
  <si>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</si>
  <si>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</si>
  <si>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</si>
  <si>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</si>
  <si>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</si>
  <si>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</si>
  <si>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</si>
  <si>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</si>
  <si>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</si>
  <si>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</si>
  <si>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</si>
  <si>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</si>
  <si>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</si>
  <si>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</si>
  <si>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</si>
  <si>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</si>
  <si>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</si>
  <si>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</si>
  <si>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</si>
  <si>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</si>
  <si>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</si>
  <si>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</si>
  <si>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</si>
  <si>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</si>
  <si>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</si>
  <si>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</si>
  <si>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</si>
  <si>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</si>
  <si>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</si>
  <si>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</si>
  <si>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</si>
  <si>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</si>
  <si>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</si>
  <si>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</si>
  <si>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</si>
  <si>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</si>
  <si>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</si>
  <si>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</si>
  <si>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</si>
  <si>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</si>
  <si>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</si>
  <si>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</si>
  <si>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</si>
  <si>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</si>
  <si>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</si>
  <si>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</si>
  <si>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</si>
  <si>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</si>
  <si>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</si>
  <si>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</si>
  <si>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</si>
  <si>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</si>
  <si>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</si>
  <si>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</si>
  <si>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</si>
  <si>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</si>
  <si>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</si>
  <si>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</si>
  <si>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</si>
  <si>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</si>
  <si>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</si>
  <si>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</si>
  <si>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</si>
  <si>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</si>
  <si>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</si>
  <si>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</si>
  <si>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</si>
  <si>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</si>
  <si>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</si>
  <si>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</si>
  <si>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</si>
  <si>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</si>
  <si>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</si>
  <si>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</si>
  <si>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</si>
  <si>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</si>
  <si>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</si>
  <si>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</si>
  <si>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</si>
  <si>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</si>
  <si>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</si>
  <si>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</si>
  <si>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</si>
  <si>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</si>
  <si>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</si>
  <si>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</si>
  <si>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</si>
  <si>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</si>
  <si>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</si>
  <si>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</si>
  <si>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</si>
  <si>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</si>
  <si>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</si>
  <si>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</si>
  <si>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</si>
  <si>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</si>
  <si>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</si>
  <si>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</si>
  <si>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</si>
  <si>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</si>
  <si>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</si>
  <si>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</si>
  <si>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</si>
  <si>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</si>
  <si>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</si>
  <si>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</si>
  <si>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</si>
  <si>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</si>
  <si>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</si>
  <si>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</si>
  <si>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</si>
  <si>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</si>
  <si>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</si>
  <si>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</si>
  <si>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</si>
  <si>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</si>
  <si>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</si>
  <si>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</si>
  <si>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</si>
  <si>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</si>
  <si>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</si>
  <si>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</si>
  <si>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</si>
  <si>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</si>
  <si>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</si>
  <si>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</si>
  <si>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</si>
  <si>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</si>
  <si>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</si>
  <si>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</si>
  <si>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</si>
  <si>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</si>
  <si>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</si>
  <si>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</si>
  <si>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</si>
  <si>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</si>
  <si>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</si>
  <si>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</si>
  <si>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</si>
  <si>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</si>
  <si>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</si>
  <si>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</si>
  <si>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</si>
  <si>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</si>
  <si>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</si>
  <si>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</si>
  <si>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</si>
  <si>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</si>
  <si>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</si>
  <si>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</si>
  <si>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</si>
  <si>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</si>
  <si>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</si>
  <si>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</si>
  <si>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</si>
  <si>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</si>
  <si>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</si>
  <si>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</si>
  <si>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</si>
  <si>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</si>
  <si>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</si>
  <si>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</si>
  <si>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</si>
  <si>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</si>
  <si>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</si>
  <si>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</si>
  <si>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</si>
  <si>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</si>
  <si>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</si>
  <si>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</si>
  <si>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</si>
  <si>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</si>
  <si>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</si>
  <si>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</si>
  <si>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</si>
  <si>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</si>
  <si>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</si>
  <si>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</si>
  <si>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</si>
  <si>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</si>
  <si>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</si>
  <si>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</si>
  <si>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</si>
  <si>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</si>
  <si>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</si>
  <si>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</si>
  <si>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</si>
  <si>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</si>
  <si>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</si>
  <si>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</si>
  <si>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</si>
  <si>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</si>
  <si>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</si>
  <si>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</si>
  <si>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</si>
  <si>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</si>
  <si>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</si>
  <si>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</si>
  <si>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</si>
  <si>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</si>
  <si>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</si>
  <si>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</si>
  <si>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</si>
  <si>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</si>
  <si>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</si>
  <si>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</si>
  <si>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</si>
  <si>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</si>
  <si>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</si>
  <si>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</si>
  <si>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</si>
  <si>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</si>
  <si>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</si>
  <si>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</si>
  <si>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</si>
  <si>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</si>
  <si>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</si>
  <si>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</si>
  <si>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</si>
  <si>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</si>
  <si>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</si>
  <si>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</si>
  <si>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</si>
  <si>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</si>
  <si>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</si>
  <si>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</si>
  <si>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</si>
  <si>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</si>
  <si>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</si>
  <si>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</si>
  <si>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</si>
  <si>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</si>
  <si>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</si>
  <si>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</si>
  <si>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</si>
  <si>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</si>
  <si>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</si>
  <si>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</si>
  <si>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</si>
  <si>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</si>
  <si>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</si>
  <si>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</si>
  <si>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</si>
  <si>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</si>
  <si>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</si>
  <si>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</si>
  <si>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</si>
  <si>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</si>
  <si>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</si>
  <si>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</si>
  <si>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</si>
  <si>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</si>
  <si>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</si>
  <si>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</si>
  <si>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</si>
  <si>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</si>
  <si>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</si>
  <si>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</si>
  <si>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</si>
  <si>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</si>
  <si>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</si>
  <si>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</si>
  <si>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</si>
  <si>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</si>
  <si>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</si>
  <si>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</si>
  <si>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</si>
  <si>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</si>
  <si>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</si>
  <si>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</si>
  <si>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</si>
  <si>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</si>
  <si>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</si>
  <si>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</si>
  <si>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</si>
  <si>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</si>
  <si>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</si>
  <si>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</si>
  <si>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</si>
  <si>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</si>
  <si>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</si>
  <si>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</si>
  <si>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</si>
  <si>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</si>
  <si>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</si>
  <si>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</si>
  <si>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</si>
  <si>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</si>
  <si>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</si>
  <si>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</si>
  <si>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</si>
  <si>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</si>
  <si>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</si>
  <si>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</si>
  <si>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</si>
  <si>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</si>
  <si>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</si>
  <si>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</si>
  <si>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</si>
  <si>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</si>
  <si>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</si>
  <si>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</si>
  <si>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</si>
  <si>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</si>
  <si>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</si>
  <si>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</si>
  <si>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</si>
  <si>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</si>
  <si>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</si>
  <si>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</si>
  <si>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</si>
  <si>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</si>
  <si>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</si>
  <si>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</si>
  <si>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</si>
  <si>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</si>
  <si>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</si>
  <si>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</si>
  <si>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</si>
  <si>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</si>
  <si>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</si>
  <si>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</si>
  <si>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</si>
  <si>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</si>
  <si>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</si>
  <si>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</si>
  <si>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</si>
  <si>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</si>
  <si>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</si>
  <si>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</si>
  <si>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</si>
  <si>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</si>
  <si>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</si>
  <si>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</si>
  <si>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</si>
  <si>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</si>
  <si>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</si>
  <si>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</si>
  <si>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</si>
  <si>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</si>
  <si>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</si>
  <si>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</si>
  <si>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</si>
  <si>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</si>
  <si>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</si>
  <si>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</si>
  <si>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</si>
  <si>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</si>
  <si>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</si>
  <si>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</si>
  <si>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</si>
  <si>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</si>
  <si>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</si>
  <si>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</si>
  <si>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</si>
  <si>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</si>
  <si>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</si>
  <si>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</si>
  <si>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</si>
  <si>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</si>
  <si>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</si>
  <si>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</si>
  <si>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</si>
  <si>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</si>
  <si>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</si>
  <si>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</si>
  <si>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</si>
  <si>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</si>
  <si>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</si>
  <si>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</si>
  <si>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</si>
  <si>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</si>
  <si>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</si>
  <si>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</si>
  <si>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</si>
  <si>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</si>
  <si>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</si>
  <si>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</si>
  <si>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</si>
  <si>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</si>
  <si>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</si>
  <si>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</si>
  <si>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</si>
  <si>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</si>
  <si>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</si>
  <si>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</si>
  <si>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</si>
  <si>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</si>
  <si>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</si>
  <si>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</si>
  <si>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</si>
  <si>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</si>
  <si>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</si>
  <si>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</si>
  <si>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</si>
  <si>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</si>
  <si>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</si>
  <si>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</si>
  <si>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</si>
  <si>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</si>
  <si>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</si>
  <si>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</si>
  <si>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</si>
  <si>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</si>
  <si>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</si>
  <si>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</si>
  <si>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</si>
  <si>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</si>
  <si>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</si>
  <si>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</si>
  <si>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</si>
  <si>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</si>
  <si>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</si>
  <si>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</si>
  <si>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</si>
  <si>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</si>
  <si>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</si>
  <si>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</si>
  <si>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</si>
  <si>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</si>
  <si>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</si>
  <si>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</si>
  <si>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</si>
  <si>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</si>
  <si>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</si>
  <si>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</si>
  <si>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</si>
  <si>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</si>
  <si>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</si>
  <si>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</si>
  <si>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</si>
  <si>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</si>
  <si>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</si>
  <si>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</si>
  <si>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</si>
  <si>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</si>
  <si>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</si>
  <si>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</si>
  <si>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</si>
  <si>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</si>
  <si>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</si>
  <si>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</si>
  <si>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</si>
  <si>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</si>
  <si>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</si>
  <si>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</si>
  <si>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</si>
  <si>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</si>
  <si>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</si>
  <si>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</si>
  <si>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</si>
  <si>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</si>
  <si>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</si>
  <si>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</si>
  <si>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</si>
  <si>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</si>
  <si>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</si>
  <si>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</si>
  <si>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</si>
  <si>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</si>
  <si>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</si>
  <si>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</si>
  <si>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</si>
  <si>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</si>
  <si>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</si>
  <si>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</si>
  <si>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</si>
  <si>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</si>
  <si>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</si>
  <si>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</si>
  <si>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</si>
  <si>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</si>
  <si>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</si>
  <si>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</si>
  <si>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</si>
  <si>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</si>
  <si>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</si>
  <si>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</si>
  <si>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</si>
  <si>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</si>
  <si>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</si>
  <si>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</si>
  <si>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</si>
  <si>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</si>
  <si>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</si>
  <si>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</si>
  <si>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</si>
  <si>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</si>
  <si>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</si>
  <si>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</si>
  <si>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</si>
  <si>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</si>
  <si>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</si>
  <si>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</si>
  <si>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</si>
  <si>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</si>
  <si>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</si>
  <si>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</si>
  <si>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</si>
  <si>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</si>
  <si>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</si>
  <si>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</si>
  <si>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</si>
  <si>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</si>
  <si>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</si>
  <si>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</si>
  <si>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</si>
  <si>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</si>
  <si>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</si>
  <si>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</si>
  <si>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</si>
  <si>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</si>
  <si>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</si>
  <si>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</si>
  <si>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</si>
  <si>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</si>
  <si>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</si>
  <si>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</si>
  <si>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</si>
  <si>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</si>
  <si>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</si>
  <si>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</si>
  <si>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</si>
  <si>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</si>
  <si>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</si>
  <si>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</si>
  <si>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</si>
  <si>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</si>
  <si>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</si>
  <si>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</si>
  <si>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</si>
  <si>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</si>
  <si>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</si>
  <si>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</si>
  <si>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</si>
  <si>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</si>
  <si>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</si>
  <si>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</si>
  <si>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</si>
  <si>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</si>
  <si>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</si>
  <si>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</si>
  <si>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</si>
  <si>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</si>
  <si>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</si>
  <si>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</si>
  <si>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</si>
  <si>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</si>
  <si>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</si>
  <si>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</si>
  <si>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</si>
  <si>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</si>
  <si>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</si>
  <si>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</si>
  <si>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</si>
  <si>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</si>
  <si>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</si>
  <si>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</si>
  <si>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</si>
  <si>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</si>
  <si>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</si>
  <si>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</si>
  <si>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</si>
  <si>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</si>
  <si>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</si>
  <si>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</si>
  <si>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</si>
  <si>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</si>
  <si>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</si>
  <si>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</si>
  <si>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</si>
  <si>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</si>
  <si>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</si>
  <si>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</si>
  <si>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</si>
  <si>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</si>
  <si>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</si>
  <si>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</si>
  <si>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</si>
  <si>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</si>
  <si>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</si>
  <si>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</si>
  <si>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</si>
  <si>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</si>
  <si>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</si>
  <si>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</si>
  <si>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</si>
  <si>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</si>
  <si>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</si>
  <si>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</si>
  <si>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</si>
  <si>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</si>
  <si>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</si>
  <si>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</si>
  <si>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</si>
  <si>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</si>
  <si>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</si>
  <si>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</si>
  <si>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</si>
  <si>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</si>
  <si>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</si>
  <si>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</si>
  <si>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</si>
  <si>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</si>
  <si>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</si>
  <si>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</si>
  <si>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</si>
  <si>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</si>
  <si>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</si>
  <si>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</si>
  <si>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</si>
  <si>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</si>
  <si>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</si>
  <si>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</si>
  <si>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</si>
  <si>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</si>
  <si>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</si>
  <si>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</si>
  <si>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</si>
  <si>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</si>
  <si>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</si>
  <si>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</si>
  <si>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</si>
  <si>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</si>
  <si>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</si>
  <si>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</si>
  <si>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</si>
  <si>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</si>
  <si>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</si>
  <si>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</si>
  <si>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</si>
  <si>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</si>
  <si>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</si>
  <si>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</si>
  <si>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</si>
  <si>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</si>
  <si>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</si>
  <si>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</si>
  <si>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</si>
  <si>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</si>
  <si>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</si>
  <si>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</si>
  <si>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</si>
  <si>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</si>
  <si>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</si>
  <si>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</si>
  <si>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</si>
  <si>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</si>
  <si>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</si>
  <si>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</si>
  <si>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</si>
  <si>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</si>
  <si>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</si>
  <si>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</si>
  <si>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</si>
  <si>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</si>
  <si>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</si>
  <si>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</si>
  <si>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</si>
  <si>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</si>
  <si>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</si>
  <si>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</si>
  <si>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</si>
  <si>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</si>
  <si>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</si>
  <si>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</si>
  <si>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</si>
  <si>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</si>
  <si>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</si>
  <si>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</si>
  <si>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</si>
  <si>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</si>
  <si>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</si>
  <si>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</si>
  <si>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</si>
  <si>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</si>
  <si>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</si>
  <si>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</si>
  <si>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</si>
  <si>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</si>
  <si>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</si>
  <si>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</si>
  <si>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</si>
  <si>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</si>
  <si>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</si>
  <si>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</si>
  <si>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</si>
  <si>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</si>
  <si>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</si>
  <si>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</si>
  <si>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</si>
  <si>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</si>
  <si>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</si>
  <si>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</si>
  <si>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</si>
  <si>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</si>
  <si>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</si>
  <si>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</si>
  <si>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</si>
  <si>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</si>
  <si>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</si>
  <si>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</si>
  <si>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</si>
  <si>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</si>
  <si>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</si>
  <si>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</si>
  <si>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</si>
  <si>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</si>
  <si>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</si>
  <si>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</si>
  <si>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</si>
  <si>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</si>
  <si>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</si>
  <si>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</si>
  <si>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</si>
  <si>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</si>
  <si>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</si>
  <si>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</si>
  <si>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</si>
  <si>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</si>
  <si>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</si>
  <si>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</si>
  <si>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</si>
  <si>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</si>
  <si>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</si>
  <si>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</si>
  <si>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</si>
  <si>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</si>
  <si>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</si>
  <si>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</si>
  <si>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</si>
  <si>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</si>
  <si>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</si>
  <si>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</si>
  <si>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</si>
  <si>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</si>
  <si>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</si>
  <si>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</si>
  <si>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</si>
  <si>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</si>
  <si>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</si>
  <si>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</si>
  <si>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</si>
  <si>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</si>
  <si>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</si>
  <si>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</si>
  <si>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</si>
  <si>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</si>
  <si>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</si>
  <si>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</si>
  <si>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</si>
  <si>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</si>
  <si>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</si>
  <si>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</si>
  <si>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</si>
  <si>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</si>
  <si>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</si>
  <si>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</si>
  <si>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</si>
  <si>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</si>
  <si>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</si>
  <si>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</si>
  <si>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</si>
  <si>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</si>
  <si>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</si>
  <si>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</si>
  <si>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</si>
  <si>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</si>
  <si>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</si>
  <si>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</si>
  <si>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</si>
  <si>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</si>
  <si>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</si>
  <si>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</si>
  <si>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</si>
  <si>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</si>
  <si>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</si>
  <si>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</si>
  <si>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</si>
  <si>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</si>
  <si>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</si>
  <si>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</si>
  <si>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</si>
  <si>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</si>
  <si>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</si>
  <si>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</si>
  <si>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</si>
  <si>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</si>
  <si>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</si>
  <si>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</si>
  <si>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</si>
  <si>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</si>
  <si>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</si>
  <si>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</si>
  <si>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</si>
  <si>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</si>
  <si>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</si>
  <si>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</si>
  <si>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</si>
  <si>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</si>
  <si>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</si>
  <si>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</si>
  <si>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</si>
  <si>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</si>
  <si>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</si>
  <si>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</si>
  <si>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</si>
  <si>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</si>
  <si>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</si>
  <si>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</si>
  <si>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</si>
  <si>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</si>
  <si>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</si>
  <si>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</si>
  <si>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</si>
  <si>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</si>
  <si>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</si>
  <si>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</si>
  <si>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</si>
  <si>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</si>
  <si>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</si>
  <si>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</si>
  <si>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</si>
  <si>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</si>
  <si>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</si>
  <si>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</si>
  <si>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</si>
  <si>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</si>
  <si>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</si>
  <si>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</si>
  <si>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</si>
  <si>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</si>
  <si>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</si>
  <si>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</si>
  <si>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</si>
  <si>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</si>
  <si>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</si>
  <si>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</si>
  <si>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</si>
  <si>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</si>
  <si>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</si>
  <si>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</si>
  <si>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</si>
  <si>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</si>
  <si>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</si>
  <si>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</si>
  <si>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</si>
  <si>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</si>
  <si>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</si>
  <si>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</si>
  <si>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</si>
  <si>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</si>
  <si>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</si>
  <si>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</si>
  <si>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</si>
  <si>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</si>
  <si>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</si>
  <si>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</si>
  <si>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</si>
  <si>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</si>
  <si>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</si>
  <si>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</si>
  <si>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</si>
  <si>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</si>
  <si>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</si>
  <si>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</si>
  <si>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</si>
  <si>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</si>
  <si>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</si>
  <si>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</si>
  <si>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</si>
  <si>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</si>
  <si>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</si>
  <si>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</si>
  <si>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</si>
  <si>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</si>
  <si>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</si>
  <si>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</si>
  <si>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</si>
  <si>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</si>
  <si>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</si>
  <si>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</si>
  <si>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</si>
  <si>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</si>
  <si>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</si>
  <si>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</si>
  <si>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</si>
  <si>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</si>
  <si>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</si>
  <si>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</si>
  <si>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</si>
  <si>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</si>
  <si>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</si>
  <si>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</si>
  <si>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</si>
  <si>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</si>
  <si>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</si>
  <si>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</si>
  <si>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</si>
  <si>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</si>
  <si>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</si>
  <si>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</si>
  <si>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</si>
  <si>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</si>
  <si>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</si>
  <si>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</si>
  <si>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</si>
  <si>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</si>
  <si>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</si>
  <si>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</si>
  <si>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</si>
  <si>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</si>
  <si>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</si>
  <si>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</si>
  <si>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</si>
  <si>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</si>
  <si>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</si>
  <si>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</si>
  <si>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</si>
  <si>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</si>
  <si>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</si>
  <si>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</si>
  <si>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</si>
  <si>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</si>
  <si>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</si>
  <si>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</si>
  <si>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</si>
  <si>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</si>
  <si>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</si>
  <si>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</si>
  <si>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</si>
  <si>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</si>
  <si>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</si>
  <si>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</si>
  <si>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</si>
  <si>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</si>
  <si>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</si>
  <si>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</si>
  <si>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</si>
  <si>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</si>
  <si>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</si>
  <si>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</si>
  <si>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</si>
  <si>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</si>
  <si>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</si>
  <si>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</si>
  <si>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</si>
  <si>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</si>
  <si>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</si>
  <si>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</si>
  <si>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</si>
  <si>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</si>
  <si>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</si>
  <si>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</si>
  <si>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</si>
  <si>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</si>
  <si>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</si>
  <si>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</si>
  <si>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</si>
  <si>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</si>
  <si>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</si>
  <si>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</si>
  <si>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</si>
  <si>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</si>
  <si>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</si>
  <si>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</si>
  <si>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</si>
  <si>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</si>
  <si>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</si>
  <si>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</si>
  <si>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</si>
  <si>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</si>
  <si>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</si>
  <si>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</si>
  <si>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</si>
  <si>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</si>
  <si>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</si>
  <si>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</si>
  <si>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</si>
  <si>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</si>
  <si>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</si>
  <si>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</si>
  <si>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</si>
  <si>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</si>
  <si>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</si>
  <si>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</si>
  <si>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</si>
  <si>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</si>
  <si>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</si>
  <si>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</si>
  <si>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</si>
  <si>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</si>
  <si>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</si>
  <si>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</si>
  <si>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</si>
  <si>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</si>
  <si>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</si>
  <si>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</si>
  <si>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</si>
  <si>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</si>
  <si>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</si>
  <si>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</si>
  <si>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</si>
  <si>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</si>
  <si>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</si>
  <si>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</si>
  <si>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</si>
  <si>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</si>
  <si>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</si>
  <si>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</si>
  <si>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</si>
  <si>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</si>
  <si>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</si>
  <si>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</si>
  <si>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</si>
  <si>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</si>
  <si>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</si>
  <si>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</si>
  <si>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</si>
  <si>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</si>
  <si>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</si>
  <si>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</si>
  <si>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</si>
  <si>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</si>
  <si>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</si>
  <si>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</si>
  <si>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</si>
  <si>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</si>
  <si>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</si>
  <si>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</si>
  <si>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</si>
  <si>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</si>
  <si>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</si>
  <si>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</si>
  <si>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</si>
  <si>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</si>
  <si>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</si>
  <si>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</si>
  <si>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</si>
  <si>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</si>
  <si>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</si>
  <si>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</si>
  <si>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</si>
  <si>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</si>
  <si>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</si>
  <si>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</si>
  <si>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</si>
  <si>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</si>
  <si>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</si>
  <si>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</si>
  <si>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</si>
  <si>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</si>
  <si>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</si>
  <si>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</si>
  <si>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</si>
  <si>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</si>
  <si>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</si>
  <si>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</si>
  <si>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</si>
  <si>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</si>
  <si>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</si>
  <si>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</si>
  <si>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</si>
  <si>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</si>
  <si>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</si>
  <si>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</si>
  <si>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</si>
  <si>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</si>
  <si>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</si>
  <si>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</si>
  <si>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</si>
  <si>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</si>
  <si>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</si>
  <si>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</si>
  <si>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</si>
  <si>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</si>
  <si>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</si>
  <si>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</si>
  <si>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</si>
  <si>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</si>
  <si>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</si>
  <si>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</si>
  <si>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</si>
  <si>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</si>
  <si>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</si>
  <si>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</si>
  <si>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</si>
  <si>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</si>
  <si>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</si>
  <si>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</si>
  <si>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</si>
  <si>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</si>
  <si>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</si>
  <si>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</si>
  <si>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</si>
  <si>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</si>
  <si>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</si>
  <si>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</si>
  <si>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</si>
  <si>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</si>
  <si>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</si>
  <si>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</si>
  <si>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</si>
  <si>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</si>
  <si>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</si>
  <si>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</si>
  <si>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</si>
  <si>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</si>
  <si>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</si>
  <si>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</si>
  <si>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</si>
  <si>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</si>
  <si>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</si>
  <si>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</si>
  <si>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</si>
  <si>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</si>
  <si>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</si>
  <si>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</si>
  <si>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</si>
  <si>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</si>
  <si>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</si>
  <si>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</si>
  <si>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</si>
  <si>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</si>
  <si>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</si>
  <si>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</si>
  <si>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</si>
  <si>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</si>
  <si>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</si>
  <si>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</si>
  <si>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</si>
  <si>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</si>
  <si>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</si>
  <si>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</si>
  <si>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</si>
  <si>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</si>
  <si>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</si>
  <si>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</si>
  <si>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</si>
  <si>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</si>
  <si>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</si>
  <si>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</si>
  <si>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</si>
  <si>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</si>
  <si>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</si>
  <si>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</si>
  <si>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</si>
  <si>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</si>
  <si>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</si>
  <si>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</si>
  <si>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</si>
  <si>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</si>
  <si>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</si>
  <si>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</si>
  <si>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</si>
  <si>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</si>
  <si>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</si>
  <si>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</si>
  <si>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</si>
  <si>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</si>
  <si>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</si>
  <si>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</si>
  <si>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</si>
  <si>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</si>
  <si>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</si>
  <si>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</si>
  <si>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</si>
  <si>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</si>
  <si>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</si>
  <si>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</si>
  <si>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</si>
  <si>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</si>
  <si>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</si>
  <si>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</si>
  <si>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</si>
  <si>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</si>
  <si>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</si>
  <si>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</si>
  <si>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</si>
  <si>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</si>
  <si>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</si>
  <si>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</si>
  <si>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</si>
  <si>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</si>
  <si>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</si>
  <si>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</si>
  <si>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</si>
  <si>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</si>
  <si>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</si>
  <si>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</si>
  <si>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</si>
  <si>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</si>
  <si>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</si>
  <si>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</si>
  <si>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</si>
  <si>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</si>
  <si>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</si>
  <si>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</si>
  <si>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</si>
  <si>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</si>
  <si>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</si>
  <si>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</si>
  <si>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</si>
  <si>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</si>
  <si>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</si>
  <si>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</si>
  <si>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</si>
  <si>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</si>
  <si>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</si>
  <si>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</si>
  <si>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</si>
  <si>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</si>
  <si>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</si>
  <si>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</si>
  <si>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</si>
  <si>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</si>
  <si>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</si>
  <si>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</si>
  <si>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</si>
  <si>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</si>
  <si>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</si>
  <si>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</si>
  <si>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</si>
  <si>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</si>
  <si>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</si>
  <si>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</si>
  <si>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</si>
  <si>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</si>
  <si>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</si>
  <si>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</si>
  <si>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</si>
  <si>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</si>
  <si>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</si>
  <si>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</si>
  <si>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</si>
  <si>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</si>
  <si>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</si>
  <si>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</si>
  <si>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</si>
  <si>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</si>
  <si>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</si>
  <si>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</si>
  <si>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</si>
  <si>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</si>
  <si>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</si>
  <si>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</si>
  <si>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</si>
  <si>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</si>
  <si>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</si>
  <si>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</si>
  <si>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</si>
  <si>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</si>
  <si>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</si>
  <si>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</si>
  <si>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</si>
  <si>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</si>
  <si>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</si>
  <si>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</si>
  <si>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</si>
  <si>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</si>
  <si>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</si>
  <si>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</si>
  <si>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</si>
  <si>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</si>
  <si>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</si>
  <si>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</si>
  <si>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</si>
  <si>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</si>
  <si>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</si>
  <si>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</si>
  <si>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</si>
  <si>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</si>
  <si>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</si>
  <si>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</si>
  <si>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</si>
  <si>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</si>
  <si>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</si>
  <si>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</si>
  <si>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</si>
  <si>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</si>
  <si>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</si>
  <si>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</si>
  <si>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</si>
  <si>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</si>
  <si>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</si>
  <si>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</si>
  <si>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</si>
  <si>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</si>
  <si>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</si>
  <si>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</si>
  <si>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</si>
  <si>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</si>
  <si>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</si>
  <si>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</si>
  <si>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</si>
  <si>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</si>
  <si>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</si>
  <si>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</si>
  <si>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</si>
  <si>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</si>
  <si>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</si>
  <si>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</si>
  <si>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</si>
  <si>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</si>
  <si>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</si>
  <si>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</si>
  <si>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</si>
  <si>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</si>
  <si>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</si>
  <si>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</si>
  <si>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</si>
  <si>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</si>
  <si>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</si>
  <si>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</si>
  <si>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</si>
  <si>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</si>
  <si>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</si>
  <si>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</si>
  <si>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</si>
  <si>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</si>
  <si>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</si>
  <si>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</si>
  <si>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</si>
  <si>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</si>
  <si>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</si>
  <si>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</si>
  <si>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</si>
  <si>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</si>
  <si>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</si>
  <si>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</si>
  <si>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</si>
  <si>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</si>
  <si>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</si>
  <si>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</si>
  <si>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</si>
  <si>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</si>
  <si>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</si>
  <si>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</si>
  <si>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</si>
  <si>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</si>
  <si>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</si>
  <si>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</si>
  <si>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</si>
  <si>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</si>
  <si>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</si>
  <si>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</si>
  <si>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</si>
  <si>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</si>
  <si>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</si>
  <si>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</si>
  <si>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</si>
  <si>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</si>
  <si>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</si>
  <si>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</si>
  <si>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</si>
  <si>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</si>
  <si>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</si>
  <si>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</si>
  <si>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</si>
  <si>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</si>
  <si>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</si>
  <si>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</si>
  <si>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</si>
  <si>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</si>
  <si>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</si>
  <si>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</si>
  <si>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</si>
  <si>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</si>
  <si>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</si>
  <si>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</si>
  <si>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</si>
  <si>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</si>
  <si>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</si>
  <si>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</si>
  <si>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</si>
  <si>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</si>
  <si>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</si>
  <si>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</si>
  <si>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</si>
  <si>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</si>
  <si>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</si>
  <si>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</si>
  <si>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</si>
  <si>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</si>
  <si>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</si>
  <si>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</si>
  <si>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</si>
  <si>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</si>
  <si>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</si>
  <si>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</si>
  <si>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</si>
  <si>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</si>
  <si>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</si>
  <si>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</si>
  <si>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</si>
  <si>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</si>
  <si>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</si>
  <si>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</si>
  <si>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</si>
  <si>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</si>
  <si>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</si>
  <si>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</si>
  <si>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</si>
  <si>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</si>
  <si>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</si>
  <si>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</si>
  <si>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</si>
  <si>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</si>
  <si>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</si>
  <si>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</si>
  <si>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</si>
  <si>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</si>
  <si>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</si>
  <si>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</si>
  <si>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</si>
  <si>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</si>
  <si>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</si>
  <si>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</si>
  <si>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</si>
  <si>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</si>
  <si>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</si>
  <si>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</si>
  <si>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</si>
  <si>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</si>
  <si>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</si>
  <si>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</si>
  <si>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</si>
  <si>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</si>
  <si>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</si>
  <si>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</si>
  <si>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</si>
  <si>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</si>
  <si>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</si>
  <si>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</si>
  <si>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</si>
  <si>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</si>
  <si>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</si>
  <si>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</si>
  <si>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</si>
  <si>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</si>
  <si>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</si>
  <si>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</si>
  <si>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</si>
  <si>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</si>
  <si>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</si>
  <si>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</si>
  <si>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</si>
  <si>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</si>
  <si>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</si>
  <si>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</si>
  <si>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</si>
  <si>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</si>
  <si>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</si>
  <si>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</si>
  <si>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</si>
  <si>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</si>
  <si>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</si>
  <si>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</si>
  <si>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</si>
  <si>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</si>
  <si>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</si>
  <si>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</si>
  <si>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</si>
  <si>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</si>
  <si>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</si>
  <si>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</si>
  <si>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</si>
  <si>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</si>
  <si>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</si>
  <si>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</si>
  <si>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</si>
  <si>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</si>
  <si>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</si>
  <si>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</si>
  <si>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</si>
  <si>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</si>
  <si>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</si>
  <si>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</si>
  <si>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</si>
  <si>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</si>
  <si>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</si>
  <si>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</si>
  <si>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</si>
  <si>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</si>
  <si>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</si>
  <si>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</si>
  <si>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</si>
  <si>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</si>
  <si>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</si>
  <si>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</si>
  <si>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</si>
  <si>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</si>
  <si>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</si>
  <si>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</si>
  <si>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</si>
  <si>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</si>
  <si>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</si>
  <si>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</si>
  <si>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</si>
  <si>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</si>
  <si>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</si>
  <si>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</si>
  <si>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</si>
  <si>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</si>
  <si>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</si>
  <si>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</si>
  <si>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</si>
  <si>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</si>
  <si>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</si>
  <si>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</si>
  <si>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</si>
  <si>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</si>
  <si>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</si>
  <si>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</si>
  <si>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</si>
  <si>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</si>
  <si>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</si>
  <si>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</si>
  <si>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</si>
  <si>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</si>
  <si>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</si>
  <si>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</si>
  <si>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</si>
  <si>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</si>
  <si>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</si>
  <si>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</si>
  <si>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</si>
  <si>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</si>
  <si>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</si>
  <si>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</si>
  <si>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</si>
  <si>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</si>
  <si>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</si>
  <si>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</si>
  <si>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</si>
  <si>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</si>
  <si>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</si>
  <si>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</si>
  <si>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</si>
  <si>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</si>
  <si>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</si>
  <si>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</si>
  <si>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</si>
  <si>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</si>
  <si>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</si>
  <si>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</si>
  <si>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</si>
  <si>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</si>
  <si>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</si>
  <si>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</si>
  <si>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</si>
  <si>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</si>
  <si>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</si>
  <si>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</si>
  <si>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</si>
  <si>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</si>
  <si>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</si>
  <si>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</si>
  <si>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</si>
  <si>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</si>
  <si>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</si>
  <si>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</si>
  <si>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</si>
  <si>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</si>
  <si>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</si>
  <si>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</si>
  <si>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</si>
  <si>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</si>
  <si>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</si>
  <si>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</si>
  <si>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</si>
  <si>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</si>
  <si>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</si>
  <si>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</si>
  <si>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</si>
  <si>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</si>
  <si>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</si>
  <si>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</si>
  <si>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</si>
  <si>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</si>
  <si>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</si>
  <si>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</si>
  <si>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</si>
  <si>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</si>
  <si>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</si>
  <si>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</si>
  <si>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</si>
  <si>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</si>
  <si>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</si>
  <si>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</si>
  <si>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</si>
  <si>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</si>
  <si>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</si>
  <si>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</si>
  <si>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</si>
  <si>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</si>
  <si>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</si>
  <si>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</si>
  <si>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</si>
  <si>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</si>
  <si>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</si>
  <si>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</si>
  <si>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</si>
  <si>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</si>
  <si>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</si>
  <si>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</si>
  <si>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</si>
  <si>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</si>
  <si>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</si>
  <si>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</si>
  <si>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</si>
  <si>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</si>
  <si>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</si>
  <si>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</si>
  <si>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</si>
  <si>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</si>
  <si>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</si>
  <si>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</si>
  <si>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</si>
  <si>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</si>
  <si>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</si>
  <si>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</si>
  <si>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</si>
  <si>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</si>
  <si>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</si>
  <si>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</si>
  <si>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</si>
  <si>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</si>
  <si>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</si>
  <si>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</si>
  <si>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</si>
  <si>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</si>
  <si>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</si>
  <si>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</si>
  <si>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</si>
  <si>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</si>
  <si>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</si>
  <si>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</si>
  <si>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</si>
  <si>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</si>
  <si>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</si>
  <si>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</si>
  <si>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</si>
  <si>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</si>
  <si>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</si>
  <si>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</si>
  <si>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</si>
  <si>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</si>
  <si>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</si>
  <si>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</si>
  <si>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</si>
  <si>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</si>
  <si>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</si>
  <si>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</si>
  <si>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</si>
  <si>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</si>
  <si>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</si>
  <si>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</si>
  <si>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</si>
  <si>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</si>
  <si>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</si>
  <si>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</si>
  <si>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</si>
  <si>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</si>
  <si>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</si>
  <si>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</si>
  <si>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</si>
  <si>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</si>
  <si>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</si>
  <si>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</si>
  <si>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</si>
  <si>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</si>
  <si>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</si>
  <si>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</si>
  <si>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</si>
  <si>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</si>
  <si>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</si>
  <si>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</si>
  <si>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</si>
  <si>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</si>
  <si>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</si>
  <si>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</si>
  <si>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</si>
  <si>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</si>
  <si>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</si>
  <si>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</si>
  <si>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</si>
  <si>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</si>
  <si>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</si>
  <si>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</si>
  <si>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</si>
  <si>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</si>
  <si>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</si>
  <si>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</si>
  <si>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</si>
  <si>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</si>
  <si>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</si>
  <si>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</si>
  <si>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</si>
  <si>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</si>
  <si>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</si>
  <si>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</si>
  <si>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</si>
  <si>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</si>
  <si>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</si>
  <si>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</si>
  <si>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</si>
  <si>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</si>
  <si>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</si>
  <si>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</si>
  <si>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</si>
  <si>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</si>
  <si>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</si>
  <si>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</si>
  <si>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</si>
  <si>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</si>
  <si>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</si>
  <si>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</si>
  <si>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</si>
  <si>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</si>
  <si>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</si>
  <si>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</si>
  <si>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</si>
  <si>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</si>
  <si>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</si>
  <si>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</si>
  <si>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</si>
  <si>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</si>
  <si>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</si>
  <si>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</si>
  <si>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</si>
  <si>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</si>
  <si>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</si>
  <si>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</si>
  <si>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</si>
  <si>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</si>
  <si>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</si>
  <si>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</si>
  <si>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</si>
  <si>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</si>
  <si>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</si>
  <si>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</si>
  <si>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</si>
  <si>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</si>
  <si>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</si>
  <si>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</si>
  <si>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</si>
  <si>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</si>
  <si>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</si>
  <si>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</si>
  <si>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</si>
  <si>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</si>
  <si>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</si>
  <si>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</si>
  <si>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</si>
  <si>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</si>
  <si>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</si>
  <si>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</si>
  <si>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</si>
  <si>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</si>
  <si>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</si>
  <si>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</si>
  <si>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</si>
  <si>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</si>
  <si>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</si>
  <si>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</si>
  <si>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</si>
  <si>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</si>
  <si>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</si>
  <si>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</si>
  <si>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</si>
  <si>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</si>
  <si>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</si>
  <si>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</si>
  <si>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</si>
  <si>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</si>
  <si>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</si>
  <si>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</si>
  <si>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</si>
  <si>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</si>
  <si>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</si>
  <si>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</si>
  <si>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</si>
  <si>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</si>
  <si>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</si>
  <si>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</si>
  <si>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</si>
  <si>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</si>
  <si>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</si>
  <si>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</si>
  <si>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</si>
  <si>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</si>
  <si>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</si>
  <si>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</si>
  <si>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</si>
  <si>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</si>
  <si>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</si>
  <si>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</si>
  <si>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</si>
  <si>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</si>
  <si>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</si>
  <si>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</si>
  <si>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</si>
  <si>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</si>
  <si>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</si>
  <si>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</si>
  <si>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</si>
  <si>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</si>
  <si>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</si>
  <si>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</si>
  <si>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</si>
  <si>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</si>
  <si>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</si>
  <si>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</si>
  <si>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</si>
  <si>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</si>
  <si>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</si>
  <si>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</si>
  <si>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</si>
  <si>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</si>
  <si>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</si>
  <si>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</si>
  <si>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</si>
  <si>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</si>
  <si>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</si>
  <si>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</si>
  <si>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</si>
  <si>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</si>
  <si>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</si>
  <si>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</si>
  <si>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</si>
  <si>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</si>
  <si>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</si>
  <si>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</si>
  <si>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</si>
  <si>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</si>
  <si>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</si>
  <si>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</si>
  <si>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</si>
  <si>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</si>
  <si>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</si>
  <si>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</si>
  <si>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</si>
  <si>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</si>
  <si>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</si>
  <si>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</si>
  <si>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</si>
  <si>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</si>
  <si>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</si>
  <si>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</si>
  <si>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</si>
  <si>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</si>
  <si>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</si>
  <si>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</si>
  <si>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</si>
  <si>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</si>
  <si>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</si>
  <si>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</si>
  <si>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</si>
  <si>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</si>
  <si>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</si>
  <si>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</si>
  <si>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</si>
  <si>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</si>
  <si>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</si>
  <si>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</si>
  <si>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</si>
  <si>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</si>
  <si>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</si>
  <si>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</si>
  <si>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</si>
  <si>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</si>
  <si>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</si>
  <si>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</si>
  <si>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</si>
  <si>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</si>
  <si>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</si>
  <si>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</si>
  <si>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</si>
  <si>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</si>
  <si>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</si>
  <si>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</si>
  <si>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</si>
  <si>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</si>
  <si>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</si>
  <si>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</si>
  <si>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</si>
  <si>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</si>
  <si>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</si>
  <si>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</si>
  <si>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</si>
  <si>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</si>
  <si>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</si>
  <si>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</si>
  <si>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</si>
  <si>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</si>
  <si>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</si>
  <si>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</si>
  <si>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</si>
  <si>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</si>
  <si>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</si>
  <si>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</si>
  <si>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</si>
  <si>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</si>
  <si>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</si>
  <si>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</si>
  <si>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</si>
  <si>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</si>
  <si>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</si>
  <si>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</si>
  <si>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</si>
  <si>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</si>
  <si>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</si>
  <si>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</si>
  <si>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</si>
  <si>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</si>
  <si>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</si>
  <si>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</si>
  <si>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</si>
  <si>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</si>
  <si>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</si>
  <si>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</si>
  <si>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</si>
  <si>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</si>
  <si>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</si>
  <si>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</si>
  <si>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</si>
  <si>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</si>
  <si>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</si>
  <si>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</si>
  <si>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</si>
  <si>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</si>
  <si>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</si>
  <si>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</si>
  <si>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</si>
  <si>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</si>
  <si>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</si>
  <si>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</si>
  <si>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</si>
  <si>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</si>
  <si>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</si>
  <si>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</si>
  <si>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</si>
  <si>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</si>
  <si>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</si>
  <si>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</si>
  <si>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</si>
  <si>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</si>
  <si>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</si>
  <si>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</si>
  <si>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</si>
  <si>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</si>
  <si>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</si>
  <si>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</si>
  <si>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</si>
  <si>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</si>
  <si>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</si>
  <si>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</si>
  <si>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</si>
  <si>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</si>
  <si>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</si>
  <si>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</si>
  <si>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</si>
  <si>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</si>
  <si>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</si>
  <si>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</si>
  <si>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</si>
  <si>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</si>
  <si>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</si>
  <si>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</si>
  <si>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</si>
  <si>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</si>
  <si>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</si>
  <si>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</si>
  <si>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</si>
  <si>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</si>
  <si>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</si>
  <si>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</si>
  <si>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</si>
  <si>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</si>
  <si>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</si>
  <si>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</si>
  <si>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</si>
  <si>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</si>
  <si>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</si>
  <si>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</si>
  <si>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</si>
  <si>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</si>
  <si>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</si>
  <si>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</si>
  <si>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</si>
  <si>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</si>
  <si>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</si>
  <si>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</si>
  <si>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</si>
  <si>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</si>
  <si>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</si>
  <si>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</si>
  <si>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</si>
  <si>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</si>
  <si>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</si>
  <si>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</si>
  <si>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</si>
  <si>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</si>
  <si>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</si>
  <si>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</si>
  <si>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</si>
  <si>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</si>
  <si>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</si>
  <si>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</si>
  <si>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</si>
  <si>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</si>
  <si>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</si>
  <si>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</si>
  <si>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</si>
  <si>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</si>
  <si>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</si>
  <si>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</si>
  <si>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</si>
  <si>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</si>
  <si>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</si>
  <si>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</si>
  <si>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</si>
  <si>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</si>
  <si>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</si>
  <si>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</si>
  <si>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</si>
  <si>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</si>
  <si>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</si>
  <si>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</si>
  <si>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</si>
  <si>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</si>
  <si>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</si>
  <si>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</si>
  <si>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</si>
  <si>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</si>
  <si>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</si>
  <si>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</si>
  <si>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</si>
  <si>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</si>
  <si>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</si>
  <si>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</si>
  <si>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</si>
  <si>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</si>
  <si>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</si>
  <si>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</si>
  <si>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</si>
  <si>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</si>
  <si>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</si>
  <si>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</si>
  <si>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</si>
  <si>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</si>
  <si>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</si>
  <si>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</si>
  <si>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</si>
  <si>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</si>
  <si>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</si>
  <si>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</si>
  <si>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</si>
  <si>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</si>
  <si>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</si>
  <si>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</si>
  <si>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</si>
  <si>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</si>
  <si>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</si>
  <si>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</si>
  <si>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</si>
  <si>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</si>
  <si>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</si>
  <si>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</si>
  <si>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</si>
  <si>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</si>
  <si>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</si>
  <si>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</si>
  <si>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</si>
  <si>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</si>
  <si>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</si>
  <si>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</si>
  <si>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</si>
  <si>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</si>
  <si>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</si>
  <si>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</si>
  <si>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</si>
  <si>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</si>
  <si>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</si>
  <si>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</si>
  <si>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</si>
  <si>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</si>
  <si>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</si>
  <si>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</si>
  <si>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</si>
  <si>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</si>
  <si>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</si>
  <si>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</si>
  <si>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</si>
  <si>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</si>
  <si>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</si>
  <si>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</si>
  <si>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</si>
  <si>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</si>
  <si>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</si>
  <si>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</si>
  <si>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</si>
  <si>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</si>
  <si>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</si>
  <si>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</si>
  <si>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</si>
  <si>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</si>
  <si>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</si>
  <si>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</si>
  <si>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</si>
  <si>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</si>
  <si>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</si>
  <si>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</si>
  <si>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</si>
  <si>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</si>
  <si>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</si>
  <si>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</si>
  <si>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</si>
  <si>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</si>
  <si>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</si>
  <si>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</si>
  <si>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</si>
  <si>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</si>
  <si>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</si>
  <si>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</si>
  <si>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</si>
  <si>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</si>
  <si>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</si>
  <si>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</si>
  <si>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</si>
  <si>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</si>
  <si>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</si>
  <si>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</si>
  <si>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</si>
  <si>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</si>
  <si>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</si>
  <si>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</si>
  <si>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</si>
  <si>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</si>
  <si>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</si>
  <si>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</si>
  <si>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</si>
  <si>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</si>
  <si>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</si>
  <si>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</si>
  <si>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</si>
  <si>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</si>
  <si>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</si>
  <si>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</si>
  <si>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</si>
  <si>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</si>
  <si>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</si>
  <si>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</si>
  <si>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</si>
  <si>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</si>
  <si>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</si>
  <si>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</si>
  <si>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</si>
  <si>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</si>
  <si>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</si>
  <si>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</si>
  <si>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</si>
  <si>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</si>
  <si>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</si>
  <si>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</si>
  <si>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</si>
  <si>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</si>
  <si>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</si>
  <si>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</si>
  <si>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</si>
  <si>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</si>
  <si>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</si>
  <si>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</si>
  <si>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</si>
  <si>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</si>
  <si>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</si>
  <si>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</si>
  <si>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</si>
  <si>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</si>
  <si>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</si>
  <si>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</si>
  <si>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</si>
  <si>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</si>
  <si>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</si>
  <si>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</si>
  <si>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</si>
  <si>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</si>
  <si>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</si>
  <si>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</si>
  <si>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</si>
  <si>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</si>
  <si>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</si>
  <si>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</si>
  <si>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</si>
  <si>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</si>
  <si>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</si>
  <si>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</si>
  <si>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</si>
  <si>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</si>
  <si>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</si>
  <si>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</si>
  <si>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</si>
  <si>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</si>
  <si>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</si>
  <si>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</si>
  <si>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</si>
  <si>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</si>
  <si>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</si>
  <si>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</si>
  <si>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</si>
  <si>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</si>
  <si>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</si>
  <si>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</si>
  <si>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</si>
  <si>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</si>
  <si>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</si>
  <si>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</si>
  <si>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</si>
  <si>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</si>
  <si>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</si>
  <si>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</si>
  <si>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</si>
  <si>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</si>
  <si>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</si>
  <si>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</si>
  <si>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</si>
  <si>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</si>
  <si>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</si>
  <si>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</si>
  <si>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</si>
  <si>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</si>
  <si>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</si>
  <si>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</si>
  <si>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</si>
  <si>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</si>
  <si>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</si>
  <si>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</si>
  <si>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</si>
  <si>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</si>
  <si>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</si>
  <si>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</si>
  <si>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</si>
  <si>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</si>
  <si>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</si>
  <si>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</si>
  <si>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</si>
  <si>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</si>
  <si>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</si>
  <si>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</si>
  <si>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</si>
  <si>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</si>
  <si>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</si>
  <si>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</si>
  <si>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</si>
  <si>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</si>
  <si>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</si>
  <si>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</si>
  <si>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</si>
  <si>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</si>
  <si>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</si>
  <si>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</si>
  <si>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</si>
  <si>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</si>
  <si>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</si>
  <si>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</si>
  <si>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</si>
  <si>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</si>
  <si>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</si>
  <si>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</si>
  <si>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</si>
  <si>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</si>
  <si>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</si>
  <si>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</si>
  <si>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</si>
  <si>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</si>
  <si>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</si>
  <si>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</si>
  <si>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</si>
  <si>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</si>
  <si>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</si>
  <si>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</si>
  <si>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</si>
  <si>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</si>
  <si>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</si>
  <si>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</si>
  <si>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</si>
  <si>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</si>
  <si>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</si>
  <si>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</si>
  <si>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</si>
  <si>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</si>
  <si>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</si>
  <si>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</si>
  <si>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</si>
  <si>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</si>
  <si>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</si>
  <si>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</si>
  <si>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</si>
  <si>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</si>
  <si>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</si>
  <si>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</si>
  <si>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</si>
  <si>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</si>
  <si>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</si>
  <si>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</si>
  <si>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</si>
  <si>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</si>
  <si>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</si>
  <si>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</si>
  <si>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</si>
  <si>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</si>
  <si>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</si>
  <si>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</si>
  <si>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</si>
  <si>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</si>
  <si>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</si>
  <si>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</si>
  <si>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</si>
  <si>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</si>
  <si>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</si>
  <si>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</si>
  <si>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</si>
  <si>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</si>
  <si>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</si>
  <si>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</si>
  <si>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</si>
  <si>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</si>
  <si>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</si>
  <si>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</si>
  <si>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</si>
  <si>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</si>
  <si>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</si>
  <si>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</si>
  <si>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</si>
  <si>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</si>
  <si>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</si>
  <si>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</si>
  <si>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</si>
  <si>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</si>
  <si>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</si>
  <si>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</si>
  <si>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</si>
  <si>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</si>
  <si>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</si>
  <si>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</si>
  <si>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</si>
  <si>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</si>
  <si>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</si>
  <si>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</si>
  <si>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</si>
  <si>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</si>
  <si>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</si>
  <si>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</si>
  <si>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</si>
  <si>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</si>
  <si>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</si>
  <si>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</si>
  <si>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</si>
  <si>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</si>
  <si>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</si>
  <si>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</si>
  <si>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</si>
  <si>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</si>
  <si>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</si>
  <si>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</si>
  <si>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</si>
  <si>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</si>
  <si>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</si>
  <si>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</si>
  <si>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</si>
  <si>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</si>
  <si>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</si>
  <si>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</si>
  <si>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</si>
  <si>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</si>
  <si>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</si>
  <si>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</si>
  <si>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</si>
  <si>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</si>
  <si>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</si>
  <si>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</si>
  <si>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</si>
  <si>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</si>
  <si>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</si>
  <si>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</si>
  <si>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</si>
  <si>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</si>
  <si>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</si>
  <si>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</si>
  <si>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</si>
  <si>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</si>
  <si>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</si>
  <si>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</si>
  <si>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</si>
  <si>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</si>
  <si>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</si>
  <si>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</si>
  <si>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</si>
  <si>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</si>
  <si>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</si>
  <si>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</si>
  <si>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</si>
  <si>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</si>
  <si>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</si>
  <si>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</si>
  <si>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</si>
  <si>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</si>
  <si>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</si>
  <si>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</si>
  <si>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</si>
  <si>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</si>
  <si>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</si>
  <si>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</si>
  <si>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</si>
  <si>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</si>
  <si>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</si>
  <si>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</si>
  <si>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</si>
  <si>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</si>
  <si>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</si>
  <si>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</si>
  <si>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</si>
  <si>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</si>
  <si>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</si>
  <si>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</si>
  <si>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</si>
  <si>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</si>
  <si>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</si>
  <si>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</si>
  <si>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</si>
  <si>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</si>
  <si>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</si>
  <si>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</si>
  <si>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</si>
  <si>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</si>
  <si>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</si>
  <si>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</si>
  <si>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</si>
  <si>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</si>
  <si>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</si>
  <si>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</si>
  <si>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</si>
  <si>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</si>
  <si>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</si>
  <si>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</si>
  <si>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</si>
  <si>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</si>
  <si>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</si>
  <si>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</si>
  <si>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</si>
  <si>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</si>
  <si>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</si>
  <si>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</si>
  <si>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</si>
  <si>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</si>
  <si>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</si>
  <si>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</si>
  <si>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</si>
  <si>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</si>
  <si>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</si>
  <si>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</si>
  <si>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</si>
  <si>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</si>
  <si>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</si>
  <si>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</si>
  <si>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</si>
  <si>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</si>
  <si>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</si>
  <si>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</si>
  <si>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</si>
  <si>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</si>
  <si>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</si>
  <si>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</si>
  <si>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</si>
  <si>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</si>
  <si>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</si>
  <si>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</si>
  <si>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</si>
  <si>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</si>
  <si>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</si>
  <si>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</si>
  <si>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</si>
  <si>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</si>
  <si>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</si>
  <si>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</si>
  <si>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</si>
  <si>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</si>
  <si>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</si>
  <si>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</si>
  <si>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</si>
  <si>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</si>
  <si>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</si>
  <si>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</si>
  <si>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</si>
  <si>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</si>
  <si>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</si>
  <si>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</si>
  <si>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</si>
  <si>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</si>
  <si>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</si>
  <si>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</si>
  <si>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</si>
  <si>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</si>
  <si>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</si>
  <si>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</si>
  <si>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</si>
  <si>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</si>
  <si>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</si>
  <si>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</si>
  <si>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</si>
  <si>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</si>
  <si>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</si>
  <si>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</si>
  <si>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</si>
  <si>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</si>
  <si>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</si>
  <si>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</si>
  <si>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</si>
  <si>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</si>
  <si>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</si>
  <si>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</si>
  <si>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</si>
  <si>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</si>
  <si>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</si>
  <si>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</si>
  <si>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</si>
  <si>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</si>
  <si>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</si>
  <si>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</si>
  <si>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</si>
  <si>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</si>
  <si>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</si>
  <si>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</si>
  <si>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</si>
  <si>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</si>
  <si>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</si>
  <si>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</si>
  <si>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</si>
  <si>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</si>
  <si>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</si>
  <si>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</si>
  <si>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</si>
  <si>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</si>
  <si>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</si>
  <si>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</si>
  <si>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</si>
  <si>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</si>
  <si>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</si>
  <si>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</si>
  <si>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</si>
  <si>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</si>
  <si>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</si>
  <si>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</si>
  <si>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</si>
  <si>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</si>
  <si>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</si>
  <si>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</si>
  <si>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</si>
  <si>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</si>
  <si>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</si>
  <si>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</si>
  <si>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</si>
  <si>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</si>
  <si>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</si>
  <si>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</si>
  <si>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</si>
  <si>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</si>
  <si>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</si>
  <si>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</si>
  <si>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</si>
  <si>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</si>
  <si>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</si>
  <si>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</si>
  <si>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</si>
  <si>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</si>
  <si>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</si>
  <si>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</si>
  <si>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</si>
  <si>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</si>
  <si>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</si>
  <si>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</si>
  <si>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</si>
  <si>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</si>
  <si>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</si>
  <si>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</si>
  <si>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</si>
  <si>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</si>
  <si>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</si>
  <si>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</si>
  <si>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</si>
  <si>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</si>
  <si>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</si>
  <si>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</si>
  <si>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</si>
  <si>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</si>
  <si>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</si>
  <si>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</si>
  <si>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</si>
  <si>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</si>
  <si>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</si>
  <si>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</si>
  <si>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</si>
  <si>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</si>
  <si>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</si>
  <si>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</si>
  <si>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</si>
  <si>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</si>
  <si>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</si>
  <si>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</si>
  <si>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</si>
  <si>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</si>
  <si>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</si>
  <si>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</si>
  <si>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</si>
  <si>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</si>
  <si>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</si>
  <si>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</si>
  <si>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</si>
  <si>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</si>
  <si>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</si>
  <si>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</si>
  <si>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</si>
  <si>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</si>
  <si>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</si>
  <si>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</si>
  <si>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</si>
  <si>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</si>
  <si>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</si>
  <si>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</si>
  <si>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</si>
  <si>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</si>
  <si>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</si>
  <si>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</si>
  <si>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</si>
  <si>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</si>
  <si>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</si>
  <si>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</si>
  <si>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</si>
  <si>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</si>
  <si>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</si>
  <si>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</si>
  <si>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</si>
  <si>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</si>
  <si>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</si>
  <si>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</si>
  <si>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</si>
  <si>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</si>
  <si>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</si>
  <si>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</si>
  <si>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</si>
  <si>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</si>
  <si>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</si>
  <si>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</si>
  <si>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</si>
  <si>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</si>
  <si>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</si>
  <si>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</si>
  <si>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</si>
  <si>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</si>
  <si>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</si>
  <si>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</si>
  <si>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</si>
  <si>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</si>
  <si>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</si>
  <si>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</si>
  <si>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</si>
  <si>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</si>
  <si>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</si>
  <si>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</si>
  <si>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</si>
  <si>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</si>
  <si>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</si>
  <si>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</si>
  <si>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</si>
  <si>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</si>
  <si>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</si>
  <si>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</si>
  <si>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</si>
  <si>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</si>
  <si>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</si>
  <si>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</si>
  <si>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</si>
  <si>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</si>
  <si>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</si>
  <si>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</si>
  <si>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</si>
  <si>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</si>
  <si>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</si>
  <si>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</si>
  <si>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</si>
  <si>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</si>
  <si>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</si>
  <si>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</si>
  <si>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</si>
  <si>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</si>
  <si>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</si>
  <si>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</si>
  <si>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</si>
  <si>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</si>
  <si>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</si>
  <si>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</si>
  <si>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</si>
  <si>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</si>
  <si>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</si>
  <si>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</si>
  <si>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</si>
  <si>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</si>
  <si>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</si>
  <si>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</si>
  <si>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</si>
  <si>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</si>
  <si>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</si>
  <si>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</si>
  <si>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</si>
  <si>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</si>
  <si>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</si>
  <si>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</si>
  <si>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</si>
  <si>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</si>
  <si>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</si>
  <si>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</si>
  <si>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</si>
  <si>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</si>
  <si>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</si>
  <si>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</si>
  <si>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</si>
  <si>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</si>
  <si>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</si>
  <si>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</si>
  <si>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</si>
  <si>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</si>
  <si>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</si>
  <si>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</si>
  <si>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</si>
  <si>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</si>
  <si>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</si>
  <si>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</si>
  <si>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</si>
  <si>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</si>
  <si>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</si>
  <si>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</si>
  <si>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</si>
  <si>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</si>
  <si>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</si>
  <si>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</si>
  <si>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</si>
  <si>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</si>
  <si>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</si>
  <si>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</si>
  <si>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</si>
  <si>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</si>
  <si>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</si>
  <si>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</si>
  <si>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</si>
  <si>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</si>
  <si>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</si>
  <si>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</si>
  <si>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</si>
  <si>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</si>
  <si>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</si>
  <si>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</si>
  <si>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</si>
  <si>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</si>
  <si>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</si>
  <si>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</si>
  <si>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</si>
  <si>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</si>
  <si>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</si>
  <si>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</si>
  <si>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</si>
  <si>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</si>
  <si>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</si>
  <si>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</si>
  <si>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</si>
  <si>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</si>
  <si>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</si>
  <si>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</si>
  <si>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</si>
  <si>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</si>
  <si>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</si>
  <si>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</si>
  <si>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</si>
  <si>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</si>
  <si>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</si>
  <si>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</si>
  <si>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</si>
  <si>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</si>
  <si>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</si>
  <si>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</si>
  <si>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</si>
  <si>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</si>
  <si>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</si>
  <si>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</si>
  <si>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</si>
  <si>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</si>
  <si>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</si>
  <si>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</si>
  <si>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</si>
  <si>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</si>
  <si>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</si>
  <si>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</si>
  <si>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</si>
  <si>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</si>
  <si>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</si>
  <si>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</si>
  <si>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</si>
  <si>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</si>
  <si>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</si>
  <si>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</si>
  <si>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</si>
  <si>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</si>
  <si>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</si>
  <si>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</si>
  <si>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</si>
  <si>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</si>
  <si>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</si>
  <si>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</si>
  <si>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</si>
  <si>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</si>
  <si>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</si>
  <si>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</si>
  <si>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</si>
  <si>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</si>
  <si>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</si>
  <si>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</si>
  <si>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</si>
  <si>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</si>
  <si>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</si>
  <si>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</si>
  <si>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</si>
  <si>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</si>
  <si>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</si>
  <si>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</si>
  <si>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</si>
  <si>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</si>
  <si>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</si>
  <si>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</si>
  <si>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</si>
  <si>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</si>
  <si>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</si>
  <si>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</si>
  <si>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</si>
  <si>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</si>
  <si>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</si>
  <si>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</si>
  <si>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</si>
  <si>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</si>
  <si>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</si>
  <si>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</si>
  <si>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</si>
  <si>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</si>
  <si>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</si>
  <si>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</si>
  <si>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</si>
  <si>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</si>
  <si>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</si>
  <si>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</si>
  <si>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</si>
  <si>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</si>
  <si>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</si>
  <si>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</si>
  <si>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</si>
  <si>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</si>
  <si>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</si>
  <si>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</si>
  <si>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</si>
  <si>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</si>
  <si>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</si>
  <si>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</si>
  <si>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</si>
  <si>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</si>
  <si>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</si>
  <si>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</si>
  <si>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</si>
  <si>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</si>
  <si>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</si>
  <si>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</si>
  <si>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</si>
  <si>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</si>
  <si>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</si>
  <si>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</si>
  <si>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</si>
  <si>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</si>
  <si>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</si>
  <si>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</si>
  <si>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</si>
  <si>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</si>
  <si>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</si>
  <si>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</si>
  <si>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</si>
  <si>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</si>
  <si>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</si>
  <si>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</si>
  <si>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</si>
  <si>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</si>
  <si>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</si>
  <si>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</si>
  <si>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</si>
  <si>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</si>
  <si>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</si>
  <si>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</si>
  <si>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</si>
  <si>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</si>
  <si>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</si>
  <si>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</si>
  <si>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</si>
  <si>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</si>
  <si>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</si>
  <si>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</si>
  <si>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</si>
  <si>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</si>
  <si>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</si>
  <si>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</si>
  <si>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</si>
  <si>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</si>
  <si>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</si>
  <si>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</si>
  <si>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</si>
  <si>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</si>
  <si>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</si>
  <si>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</si>
  <si>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</si>
  <si>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</si>
  <si>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</si>
  <si>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</si>
  <si>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</si>
  <si>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</si>
  <si>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</si>
  <si>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</si>
  <si>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</si>
  <si>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</si>
  <si>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</si>
  <si>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</si>
  <si>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</si>
  <si>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</si>
  <si>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</si>
  <si>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</si>
  <si>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</si>
  <si>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</si>
  <si>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</si>
  <si>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</si>
  <si>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</si>
  <si>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</si>
  <si>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</si>
  <si>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</si>
  <si>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</si>
  <si>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</si>
  <si>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</si>
  <si>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</si>
  <si>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</si>
  <si>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</si>
  <si>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</si>
  <si>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</si>
  <si>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</si>
  <si>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</si>
  <si>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</si>
  <si>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</si>
  <si>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</si>
  <si>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</si>
  <si>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</si>
  <si>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</si>
  <si>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</si>
  <si>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</si>
  <si>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</si>
  <si>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</si>
  <si>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</si>
  <si>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</si>
  <si>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</si>
  <si>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</si>
  <si>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</si>
  <si>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</si>
  <si>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</si>
  <si>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</si>
  <si>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</si>
  <si>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</si>
  <si>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</si>
  <si>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</si>
  <si>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</si>
  <si>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</si>
  <si>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</si>
  <si>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</si>
  <si>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</si>
  <si>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</si>
  <si>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</si>
  <si>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</si>
  <si>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</si>
  <si>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</si>
  <si>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</si>
  <si>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</si>
  <si>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</si>
  <si>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</si>
  <si>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</si>
  <si>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</si>
  <si>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</si>
  <si>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</si>
  <si>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</si>
  <si>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</si>
  <si>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</si>
  <si>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</si>
  <si>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</si>
  <si>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</si>
  <si>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</si>
  <si>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</si>
  <si>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</si>
  <si>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</si>
  <si>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</si>
  <si>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</si>
  <si>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</si>
  <si>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</si>
  <si>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</si>
  <si>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</si>
  <si>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</si>
  <si>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</si>
  <si>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</si>
  <si>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</si>
  <si>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</si>
  <si>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</si>
  <si>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</si>
  <si>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</si>
  <si>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</si>
  <si>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</si>
  <si>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</si>
  <si>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</si>
  <si>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</si>
  <si>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</si>
  <si>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</si>
  <si>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</si>
  <si>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</si>
  <si>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</si>
  <si>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</si>
  <si>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</si>
  <si>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</si>
  <si>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</si>
  <si>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</si>
  <si>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</si>
  <si>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</si>
  <si>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</si>
  <si>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</si>
  <si>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</si>
  <si>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</si>
  <si>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</si>
  <si>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</si>
  <si>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</si>
  <si>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</si>
  <si>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</si>
  <si>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</si>
  <si>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</si>
  <si>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</si>
  <si>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</si>
  <si>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</si>
  <si>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</si>
  <si>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</si>
  <si>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</si>
  <si>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</si>
  <si>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</si>
  <si>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</si>
  <si>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</si>
  <si>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</si>
  <si>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</si>
  <si>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</si>
  <si>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</si>
  <si>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</si>
  <si>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</si>
  <si>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</si>
  <si>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</si>
  <si>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</si>
  <si>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</si>
  <si>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</si>
  <si>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</si>
  <si>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</si>
  <si>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</si>
  <si>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</si>
  <si>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</si>
  <si>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</si>
  <si>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</si>
  <si>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</si>
  <si>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</si>
  <si>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</si>
  <si>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</si>
  <si>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</si>
  <si>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</si>
  <si>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</si>
  <si>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</si>
  <si>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</si>
  <si>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</si>
  <si>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</si>
  <si>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</si>
  <si>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</si>
  <si>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</si>
  <si>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</si>
  <si>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</si>
  <si>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</si>
  <si>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</si>
  <si>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</si>
  <si>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</si>
  <si>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</si>
  <si>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</si>
  <si>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</si>
  <si>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</si>
  <si>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</si>
  <si>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</si>
  <si>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</si>
  <si>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</si>
  <si>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</si>
  <si>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</si>
  <si>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</si>
  <si>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</si>
  <si>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</si>
  <si>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</si>
  <si>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</si>
  <si>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</si>
  <si>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</si>
  <si>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</si>
  <si>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</si>
  <si>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</si>
  <si>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</si>
  <si>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</si>
  <si>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</si>
  <si>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</si>
  <si>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</si>
  <si>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</si>
  <si>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</si>
  <si>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</si>
  <si>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</si>
  <si>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</si>
  <si>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</si>
  <si>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</si>
  <si>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</si>
  <si>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</si>
  <si>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</si>
  <si>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</si>
  <si>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</si>
  <si>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</si>
  <si>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</si>
  <si>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</si>
  <si>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</si>
  <si>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</si>
  <si>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</si>
  <si>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</si>
  <si>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</si>
  <si>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</si>
  <si>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</si>
  <si>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</si>
  <si>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</si>
  <si>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</si>
  <si>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</si>
  <si>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</si>
  <si>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</si>
  <si>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</si>
  <si>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</si>
  <si>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</si>
  <si>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</si>
  <si>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</si>
  <si>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</si>
  <si>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</si>
  <si>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</si>
  <si>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</si>
  <si>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</si>
  <si>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</si>
  <si>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</si>
  <si>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</si>
  <si>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</si>
  <si>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</si>
  <si>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</si>
  <si>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</si>
  <si>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</si>
  <si>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</si>
  <si>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</si>
  <si>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</si>
  <si>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</si>
  <si>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</si>
  <si>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</si>
  <si>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</si>
  <si>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</si>
  <si>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</si>
  <si>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</si>
  <si>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</si>
  <si>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</si>
  <si>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</si>
  <si>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</si>
  <si>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</si>
  <si>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</si>
  <si>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</si>
  <si>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</si>
  <si>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</si>
  <si>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</si>
  <si>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</si>
  <si>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</si>
  <si>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</si>
  <si>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</si>
  <si>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</si>
  <si>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</si>
  <si>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</si>
  <si>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</si>
  <si>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</si>
  <si>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</si>
  <si>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</si>
  <si>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</si>
  <si>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</si>
  <si>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</si>
  <si>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</si>
  <si>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</si>
  <si>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</si>
  <si>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</si>
  <si>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</si>
  <si>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</si>
  <si>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</si>
  <si>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</si>
  <si>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</si>
  <si>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</si>
  <si>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</si>
  <si>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</si>
  <si>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</si>
  <si>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</si>
  <si>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</si>
  <si>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</si>
  <si>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</si>
  <si>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</si>
  <si>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</si>
  <si>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</si>
  <si>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</si>
  <si>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</si>
  <si>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</si>
  <si>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</si>
  <si>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</si>
  <si>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</si>
  <si>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</si>
  <si>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</si>
  <si>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</si>
  <si>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</si>
  <si>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</si>
  <si>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</si>
  <si>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</si>
  <si>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</si>
  <si>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</si>
  <si>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</si>
  <si>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</si>
  <si>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</si>
  <si>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</si>
  <si>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</si>
  <si>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</si>
  <si>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</si>
  <si>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</si>
  <si>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</si>
  <si>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</si>
  <si>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</si>
  <si>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</si>
  <si>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</si>
  <si>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</si>
  <si>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</si>
  <si>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</si>
  <si>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</si>
  <si>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</si>
  <si>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</si>
  <si>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</si>
  <si>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</si>
  <si>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</si>
  <si>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</si>
  <si>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</si>
  <si>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</si>
  <si>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</si>
  <si>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</si>
  <si>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</si>
  <si>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</si>
  <si>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</si>
  <si>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</si>
  <si>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</si>
  <si>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</si>
  <si>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</si>
  <si>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</si>
  <si>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</si>
  <si>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</si>
  <si>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</si>
  <si>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</si>
  <si>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</si>
  <si>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</si>
  <si>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</si>
  <si>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</si>
  <si>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</si>
  <si>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</si>
  <si>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</si>
  <si>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</si>
  <si>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</si>
  <si>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</si>
  <si>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</si>
  <si>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</si>
  <si>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</si>
  <si>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</si>
  <si>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</si>
  <si>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</si>
  <si>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</si>
  <si>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</si>
  <si>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</si>
  <si>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</si>
  <si>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</si>
  <si>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</si>
  <si>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</si>
  <si>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</si>
  <si>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</si>
  <si>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</si>
  <si>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</si>
  <si>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</si>
  <si>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</si>
  <si>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</si>
  <si>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</si>
  <si>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</si>
  <si>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</si>
  <si>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</si>
  <si>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</si>
  <si>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</si>
  <si>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</si>
  <si>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</si>
  <si>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</si>
  <si>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</si>
  <si>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</si>
  <si>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</si>
  <si>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</si>
  <si>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</si>
  <si>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</si>
  <si>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</si>
  <si>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</si>
  <si>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</si>
  <si>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</si>
  <si>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</si>
  <si>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</si>
  <si>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</si>
  <si>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</si>
  <si>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</si>
  <si>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</si>
  <si>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</si>
  <si>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</si>
  <si>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</si>
  <si>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</si>
  <si>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</si>
  <si>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</si>
  <si>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</si>
  <si>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</si>
  <si>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</si>
  <si>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</si>
  <si>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</si>
  <si>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</si>
  <si>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</si>
  <si>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</si>
  <si>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</si>
  <si>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</si>
  <si>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</si>
  <si>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</si>
  <si>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</si>
  <si>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</si>
  <si>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</si>
  <si>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</si>
  <si>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</si>
  <si>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</si>
  <si>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</si>
  <si>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</si>
  <si>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</si>
  <si>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</si>
  <si>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</si>
  <si>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</si>
  <si>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</si>
  <si>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</si>
  <si>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</si>
  <si>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</si>
  <si>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</si>
  <si>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</si>
  <si>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</si>
  <si>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</si>
  <si>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</si>
  <si>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</si>
  <si>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</si>
  <si>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</si>
  <si>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</si>
  <si>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</si>
  <si>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</si>
  <si>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</si>
  <si>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</si>
  <si>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</si>
  <si>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</si>
  <si>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</si>
  <si>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</si>
  <si>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</si>
  <si>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</si>
  <si>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</si>
  <si>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</si>
  <si>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</si>
  <si>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</si>
  <si>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</si>
  <si>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</si>
  <si>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</si>
  <si>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</si>
  <si>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</si>
  <si>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</si>
  <si>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</si>
  <si>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</si>
  <si>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</si>
  <si>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</si>
  <si>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</si>
  <si>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</si>
  <si>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</si>
  <si>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</si>
  <si>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</si>
  <si>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</si>
  <si>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</si>
  <si>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</si>
  <si>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</si>
  <si>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</si>
  <si>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</si>
  <si>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</si>
  <si>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</si>
  <si>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</si>
  <si>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</si>
  <si>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</si>
  <si>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</si>
  <si>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</si>
  <si>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</si>
  <si>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</si>
  <si>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</si>
  <si>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</si>
  <si>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</si>
  <si>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</si>
  <si>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</si>
  <si>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</si>
  <si>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</si>
  <si>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</si>
  <si>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</si>
  <si>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</si>
  <si>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</si>
  <si>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</si>
  <si>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</si>
  <si>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</si>
  <si>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</si>
  <si>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</si>
  <si>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</si>
  <si>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</si>
  <si>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</si>
  <si>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</si>
  <si>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</si>
  <si>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</si>
  <si>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</si>
  <si>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</si>
  <si>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</si>
  <si>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</si>
  <si>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</si>
  <si>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</si>
  <si>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</si>
  <si>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</si>
  <si>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</si>
  <si>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</si>
  <si>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</si>
  <si>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</si>
  <si>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</si>
  <si>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</si>
  <si>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</si>
  <si>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</si>
  <si>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</si>
  <si>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</si>
  <si>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</si>
  <si>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</si>
  <si>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</si>
  <si>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</si>
  <si>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</si>
  <si>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</si>
  <si>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</si>
  <si>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</si>
  <si>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</si>
  <si>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</si>
  <si>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</si>
  <si>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</si>
  <si>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</si>
  <si>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</si>
  <si>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</si>
  <si>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</si>
  <si>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</si>
  <si>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</si>
  <si>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</si>
  <si>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</si>
  <si>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</si>
  <si>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</si>
  <si>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</si>
  <si>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</si>
  <si>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</si>
  <si>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</si>
  <si>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</si>
  <si>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</si>
  <si>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</si>
  <si>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</si>
  <si>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</si>
  <si>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</si>
  <si>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</si>
  <si>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</si>
  <si>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</si>
  <si>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</si>
  <si>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</si>
  <si>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</si>
  <si>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</si>
  <si>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</si>
  <si>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</si>
  <si>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</si>
  <si>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</si>
  <si>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</si>
  <si>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</si>
  <si>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</si>
  <si>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</si>
  <si>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</si>
  <si>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</si>
  <si>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</si>
  <si>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</si>
  <si>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</si>
  <si>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</si>
  <si>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</si>
  <si>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</si>
  <si>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</si>
  <si>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</si>
  <si>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</si>
  <si>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</si>
  <si>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</si>
  <si>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</si>
  <si>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</si>
  <si>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</si>
  <si>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</si>
  <si>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</si>
  <si>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</si>
  <si>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</si>
  <si>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</si>
  <si>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</si>
  <si>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</si>
  <si>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</si>
  <si>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</si>
  <si>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</si>
  <si>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</si>
  <si>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</si>
  <si>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</si>
  <si>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</si>
  <si>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</si>
  <si>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</si>
  <si>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</si>
  <si>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</si>
  <si>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</si>
  <si>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</si>
  <si>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</si>
  <si>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</si>
  <si>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</si>
  <si>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</si>
  <si>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</si>
  <si>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</si>
  <si>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</si>
  <si>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</si>
  <si>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</si>
  <si>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</si>
  <si>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</si>
  <si>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</si>
  <si>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</si>
  <si>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</si>
  <si>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</si>
  <si>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</si>
  <si>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</si>
  <si>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</si>
  <si>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</si>
  <si>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</si>
  <si>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</si>
  <si>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</si>
  <si>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</si>
  <si>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</si>
  <si>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</si>
  <si>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</si>
  <si>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</si>
  <si>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</si>
  <si>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</si>
  <si>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</si>
  <si>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</si>
  <si>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</si>
  <si>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</si>
  <si>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</si>
  <si>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</si>
  <si>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</si>
  <si>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</si>
  <si>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</si>
  <si>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</si>
  <si>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</si>
  <si>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</si>
  <si>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</si>
  <si>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</si>
  <si>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</si>
  <si>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</si>
  <si>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</si>
  <si>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</si>
  <si>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</si>
  <si>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</si>
  <si>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</si>
  <si>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</si>
  <si>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</si>
  <si>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</si>
  <si>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</si>
  <si>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</si>
  <si>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</si>
  <si>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</si>
  <si>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</si>
  <si>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</si>
  <si>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</si>
  <si>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</si>
  <si>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</si>
  <si>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</si>
  <si>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</si>
  <si>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</si>
  <si>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</si>
  <si>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</si>
  <si>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</si>
  <si>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</si>
  <si>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</si>
  <si>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</si>
  <si>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</si>
  <si>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</si>
  <si>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</si>
  <si>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</si>
  <si>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</si>
  <si>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</si>
  <si>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</si>
  <si>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</si>
  <si>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</si>
  <si>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</si>
  <si>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</si>
  <si>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</si>
  <si>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</si>
  <si>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</si>
  <si>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</si>
  <si>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</si>
  <si>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</si>
  <si>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</si>
  <si>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</si>
  <si>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</si>
  <si>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</si>
  <si>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</si>
  <si>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</si>
  <si>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</si>
  <si>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</si>
  <si>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</si>
  <si>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</si>
  <si>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</si>
  <si>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</si>
  <si>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</si>
  <si>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</si>
  <si>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</si>
  <si>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</si>
  <si>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</si>
  <si>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</si>
  <si>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</si>
  <si>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</si>
  <si>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</si>
  <si>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</si>
  <si>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</si>
  <si>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</si>
  <si>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</si>
  <si>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</si>
  <si>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</si>
  <si>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</si>
  <si>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</si>
  <si>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</si>
  <si>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</si>
  <si>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</si>
  <si>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</si>
  <si>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</si>
  <si>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</si>
  <si>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</si>
  <si>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</si>
  <si>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</si>
  <si>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</si>
  <si>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</si>
  <si>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</si>
  <si>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</si>
  <si>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</si>
  <si>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</si>
  <si>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</si>
  <si>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</si>
  <si>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</si>
  <si>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</si>
  <si>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</si>
  <si>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</si>
  <si>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</si>
  <si>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</si>
  <si>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</si>
  <si>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</si>
  <si>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</si>
  <si>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</si>
  <si>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</si>
  <si>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</si>
  <si>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</si>
  <si>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</si>
  <si>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</si>
  <si>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</si>
  <si>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</si>
  <si>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</si>
  <si>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</si>
  <si>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</si>
  <si>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</si>
  <si>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</si>
  <si>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</si>
  <si>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</si>
  <si>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</si>
  <si>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</si>
  <si>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</si>
  <si>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</si>
  <si>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</si>
  <si>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</si>
  <si>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</si>
  <si>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</si>
  <si>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</si>
  <si>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</si>
  <si>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</si>
  <si>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</si>
  <si>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</si>
  <si>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</si>
  <si>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</si>
  <si>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</si>
  <si>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</si>
  <si>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</si>
  <si>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</si>
  <si>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</si>
  <si>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</si>
  <si>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</si>
  <si>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</si>
  <si>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</si>
  <si>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</si>
  <si>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</si>
  <si>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</si>
  <si>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</si>
  <si>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</si>
  <si>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</si>
  <si>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</si>
  <si>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</si>
  <si>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</si>
  <si>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</si>
  <si>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</si>
  <si>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</si>
  <si>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</si>
  <si>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</si>
  <si>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</si>
  <si>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</si>
  <si>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</si>
  <si>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</si>
  <si>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</si>
  <si>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</si>
  <si>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</si>
  <si>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</si>
  <si>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</si>
  <si>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</si>
  <si>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</si>
  <si>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</si>
  <si>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</si>
  <si>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</si>
  <si>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</si>
  <si>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</si>
  <si>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</si>
  <si>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</si>
  <si>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</si>
  <si>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</si>
  <si>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</si>
  <si>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</si>
  <si>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</si>
  <si>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</si>
  <si>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</si>
  <si>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</si>
  <si>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</si>
  <si>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</si>
  <si>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</si>
  <si>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</si>
  <si>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</si>
  <si>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</si>
  <si>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</si>
  <si>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</si>
  <si>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</si>
  <si>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</si>
  <si>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</si>
  <si>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</si>
  <si>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</si>
  <si>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</si>
  <si>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</si>
  <si>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</si>
  <si>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</si>
  <si>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</si>
  <si>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</si>
  <si>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</si>
  <si>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</si>
  <si>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</si>
  <si>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</si>
  <si>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</si>
  <si>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</si>
  <si>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</si>
  <si>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</si>
  <si>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</si>
  <si>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</si>
  <si>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</si>
  <si>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</si>
  <si>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</si>
  <si>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</si>
  <si>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</si>
  <si>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</si>
  <si>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</si>
  <si>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</si>
  <si>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</si>
  <si>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</si>
  <si>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</si>
  <si>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</si>
  <si>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</si>
  <si>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</si>
  <si>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</si>
  <si>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</si>
  <si>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</si>
  <si>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</si>
  <si>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</si>
  <si>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</si>
  <si>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</si>
  <si>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</si>
  <si>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</si>
  <si>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</si>
  <si>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</si>
  <si>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</si>
  <si>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</si>
  <si>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</si>
  <si>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</si>
  <si>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</si>
  <si>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</si>
  <si>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</si>
  <si>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</si>
  <si>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</si>
  <si>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</si>
  <si>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</si>
  <si>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</si>
  <si>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</si>
  <si>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</si>
  <si>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</si>
  <si>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</si>
  <si>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</si>
  <si>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</si>
  <si>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</si>
  <si>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</si>
  <si>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</si>
  <si>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</si>
  <si>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</si>
  <si>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</si>
  <si>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</si>
  <si>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</si>
  <si>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</si>
  <si>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</si>
  <si>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</si>
  <si>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</si>
  <si>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</si>
  <si>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</si>
  <si>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</si>
  <si>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</si>
  <si>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</si>
  <si>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</si>
  <si>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</si>
  <si>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</si>
  <si>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</si>
  <si>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</si>
  <si>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</si>
  <si>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</si>
  <si>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</si>
  <si>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</si>
  <si>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</si>
  <si>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</si>
  <si>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</si>
  <si>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</si>
  <si>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</si>
  <si>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</si>
  <si>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</si>
  <si>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</si>
  <si>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</si>
  <si>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</si>
  <si>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</si>
  <si>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</si>
  <si>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</si>
  <si>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</si>
  <si>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</si>
  <si>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</si>
  <si>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</si>
  <si>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</si>
  <si>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</si>
  <si>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</si>
  <si>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</si>
  <si>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</si>
  <si>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</si>
  <si>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</si>
  <si>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</si>
  <si>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</si>
  <si>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</si>
  <si>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</si>
  <si>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</si>
  <si>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</si>
  <si>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</si>
  <si>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</si>
  <si>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</si>
  <si>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</si>
  <si>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</si>
  <si>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</si>
  <si>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</si>
  <si>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</si>
  <si>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</si>
  <si>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</si>
  <si>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</si>
  <si>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</si>
  <si>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</si>
  <si>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</si>
  <si>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</si>
  <si>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</si>
  <si>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</si>
  <si>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</si>
  <si>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</si>
  <si>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</si>
  <si>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</si>
  <si>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</si>
  <si>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</si>
  <si>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</si>
  <si>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</si>
  <si>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</si>
  <si>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</si>
  <si>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</si>
  <si>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</si>
  <si>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</si>
  <si>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</si>
  <si>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</si>
  <si>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</si>
  <si>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</si>
  <si>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</si>
  <si>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</si>
  <si>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</si>
  <si>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</si>
  <si>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</si>
  <si>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</si>
  <si>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</si>
  <si>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</si>
  <si>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</si>
  <si>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</si>
  <si>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</si>
  <si>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</si>
  <si>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</si>
  <si>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</si>
  <si>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</si>
  <si>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</si>
  <si>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</si>
  <si>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</si>
  <si>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</si>
  <si>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</si>
  <si>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</si>
  <si>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</si>
  <si>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</si>
  <si>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</si>
  <si>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</si>
  <si>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</si>
  <si>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</si>
  <si>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</si>
  <si>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</si>
  <si>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</si>
  <si>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</si>
  <si>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</si>
  <si>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</si>
  <si>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</si>
  <si>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</si>
  <si>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</si>
  <si>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</si>
  <si>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</si>
  <si>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</si>
  <si>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</si>
  <si>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</si>
  <si>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</si>
  <si>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</si>
  <si>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</si>
  <si>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</si>
  <si>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</si>
  <si>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</si>
  <si>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</si>
  <si>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</si>
  <si>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</si>
  <si>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</si>
  <si>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</si>
  <si>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</si>
  <si>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</si>
  <si>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</si>
  <si>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</si>
  <si>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</si>
  <si>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</si>
  <si>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</si>
  <si>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</si>
  <si>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</si>
  <si>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</si>
  <si>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</si>
  <si>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</si>
  <si>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</si>
  <si>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</si>
  <si>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</si>
  <si>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</si>
  <si>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</si>
  <si>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</si>
  <si>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</si>
  <si>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</si>
  <si>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</si>
  <si>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</si>
  <si>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</si>
  <si>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</si>
  <si>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</si>
  <si>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</si>
  <si>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</si>
  <si>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</si>
  <si>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</si>
  <si>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</si>
  <si>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</si>
  <si>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</si>
  <si>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</si>
  <si>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</si>
  <si>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</si>
  <si>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</si>
  <si>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</si>
  <si>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</si>
  <si>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</si>
  <si>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</si>
  <si>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</si>
  <si>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</si>
  <si>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</si>
  <si>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</si>
  <si>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</si>
  <si>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</si>
  <si>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</si>
  <si>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</si>
  <si>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</si>
  <si>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</si>
  <si>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</si>
  <si>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</si>
  <si>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</si>
  <si>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</si>
  <si>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</si>
  <si>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</si>
  <si>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</si>
  <si>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</si>
  <si>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</si>
  <si>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</si>
  <si>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</si>
  <si>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</si>
  <si>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</si>
  <si>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</si>
  <si>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</si>
  <si>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</si>
  <si>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</si>
  <si>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</si>
  <si>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</si>
  <si>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</si>
  <si>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</si>
  <si>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</si>
  <si>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</si>
  <si>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</si>
  <si>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</si>
  <si>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</si>
  <si>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</si>
  <si>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</si>
  <si>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</si>
  <si>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</si>
  <si>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</si>
  <si>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</si>
  <si>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</si>
  <si>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</si>
  <si>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</si>
  <si>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</si>
  <si>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</si>
  <si>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</si>
  <si>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</si>
  <si>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</si>
  <si>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</si>
  <si>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</si>
  <si>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</si>
  <si>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</si>
  <si>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</si>
  <si>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</si>
  <si>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</si>
  <si>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</si>
  <si>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</si>
  <si>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</si>
  <si>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</si>
  <si>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</si>
  <si>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</si>
  <si>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</si>
  <si>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</si>
  <si>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</si>
  <si>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</si>
  <si>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</si>
  <si>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</si>
  <si>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</si>
  <si>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</si>
  <si>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</si>
  <si>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</si>
  <si>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</si>
  <si>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</si>
  <si>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</si>
  <si>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</si>
  <si>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</si>
  <si>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</si>
  <si>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</si>
  <si>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</si>
  <si>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</si>
  <si>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</si>
  <si>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</si>
  <si>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</si>
  <si>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</si>
  <si>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</si>
  <si>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</si>
  <si>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</si>
  <si>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</si>
  <si>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</si>
  <si>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</si>
  <si>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</si>
  <si>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</si>
  <si>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</si>
  <si>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</si>
  <si>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</si>
  <si>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</si>
  <si>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</si>
  <si>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</si>
  <si>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</si>
  <si>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</si>
  <si>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</si>
  <si>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</si>
  <si>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</si>
  <si>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</si>
  <si>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</si>
  <si>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</si>
  <si>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</si>
  <si>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</si>
  <si>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</si>
  <si>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</si>
  <si>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</si>
  <si>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</si>
  <si>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</si>
  <si>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</si>
  <si>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</si>
  <si>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</si>
  <si>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</si>
  <si>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</si>
  <si>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</si>
  <si>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</si>
  <si>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</si>
  <si>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</si>
  <si>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</si>
  <si>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</si>
  <si>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</si>
  <si>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</si>
  <si>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</si>
  <si>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</si>
  <si>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</si>
  <si>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</si>
  <si>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</si>
  <si>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</si>
  <si>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</si>
  <si>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</si>
  <si>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</si>
  <si>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</si>
  <si>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</si>
  <si>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</si>
  <si>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</si>
  <si>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</si>
  <si>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</si>
  <si>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</si>
  <si>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</si>
  <si>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</si>
  <si>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</si>
  <si>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</si>
  <si>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</si>
  <si>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</si>
  <si>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</si>
  <si>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</si>
  <si>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</si>
  <si>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</si>
  <si>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</si>
  <si>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</si>
  <si>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</si>
  <si>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</si>
  <si>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</si>
  <si>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</si>
  <si>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</si>
  <si>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</si>
  <si>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</si>
  <si>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</si>
  <si>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</si>
  <si>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</si>
  <si>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</si>
  <si>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</si>
  <si>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</si>
  <si>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</si>
  <si>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</si>
  <si>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</si>
  <si>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</si>
  <si>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</si>
  <si>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</si>
  <si>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</si>
  <si>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</si>
  <si>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</si>
  <si>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</si>
  <si>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</si>
  <si>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</si>
  <si>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</si>
  <si>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</si>
  <si>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</si>
  <si>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</si>
  <si>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</si>
  <si>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</si>
  <si>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</si>
  <si>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</si>
  <si>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</si>
  <si>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</si>
  <si>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</si>
  <si>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</si>
  <si>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</si>
  <si>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</si>
  <si>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</si>
  <si>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</si>
  <si>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</si>
  <si>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</si>
  <si>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</si>
  <si>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</si>
  <si>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</si>
  <si>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</si>
  <si>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</si>
  <si>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</si>
  <si>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</si>
  <si>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</si>
  <si>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</si>
  <si>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</si>
  <si>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</si>
  <si>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</si>
  <si>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</si>
  <si>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</si>
  <si>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</si>
  <si>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</si>
  <si>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</si>
  <si>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</si>
  <si>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</si>
  <si>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</si>
  <si>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</si>
  <si>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</si>
  <si>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</si>
  <si>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</si>
  <si>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</si>
  <si>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</si>
  <si>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</si>
  <si>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</si>
  <si>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</si>
  <si>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</si>
  <si>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</si>
  <si>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</si>
  <si>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</si>
  <si>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</si>
  <si>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</si>
  <si>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</si>
  <si>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</si>
  <si>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</si>
  <si>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</si>
  <si>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</si>
  <si>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</si>
  <si>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</si>
  <si>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</si>
  <si>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</si>
  <si>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</si>
  <si>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</si>
  <si>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</si>
  <si>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</si>
  <si>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</si>
  <si>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</si>
  <si>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</si>
  <si>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</si>
  <si>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</si>
  <si>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</si>
  <si>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</si>
  <si>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</si>
  <si>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</si>
  <si>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</si>
  <si>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</si>
  <si>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</si>
  <si>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</si>
  <si>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</si>
  <si>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</si>
  <si>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</si>
  <si>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</si>
  <si>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</si>
  <si>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</si>
  <si>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</si>
  <si>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</si>
  <si>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</si>
  <si>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</si>
  <si>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</si>
  <si>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</si>
  <si>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</si>
  <si>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</si>
  <si>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</si>
  <si>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</si>
  <si>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</si>
  <si>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</si>
  <si>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</si>
  <si>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</si>
  <si>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</si>
  <si>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</si>
  <si>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</si>
  <si>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</si>
  <si>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</si>
  <si>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</si>
  <si>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</si>
  <si>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</si>
  <si>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</si>
  <si>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</si>
  <si>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</si>
  <si>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</si>
  <si>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</si>
  <si>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</si>
  <si>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</si>
  <si>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</si>
  <si>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</si>
  <si>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</si>
  <si>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</si>
  <si>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</si>
  <si>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</si>
  <si>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</si>
  <si>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</si>
  <si>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</si>
  <si>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</si>
  <si>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</si>
  <si>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</si>
  <si>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</si>
  <si>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</si>
  <si>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</si>
  <si>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</si>
  <si>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</si>
  <si>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</si>
  <si>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</si>
  <si>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</si>
  <si>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</si>
  <si>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</si>
  <si>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</si>
  <si>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</si>
  <si>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</si>
  <si>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</si>
  <si>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</si>
  <si>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</si>
  <si>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</si>
  <si>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</si>
  <si>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</si>
  <si>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</si>
  <si>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</si>
  <si>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</si>
  <si>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</si>
  <si>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</si>
  <si>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</si>
  <si>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</si>
  <si>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</si>
  <si>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</si>
  <si>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</si>
  <si>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</si>
  <si>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</si>
  <si>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</si>
  <si>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</si>
  <si>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</si>
  <si>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</si>
  <si>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</si>
  <si>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</si>
  <si>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</si>
  <si>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</si>
  <si>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</si>
  <si>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</si>
  <si>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</si>
  <si>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</si>
  <si>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</si>
  <si>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</si>
  <si>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</si>
  <si>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</si>
  <si>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</si>
  <si>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</si>
  <si>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</si>
  <si>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</si>
  <si>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</si>
  <si>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</si>
  <si>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</si>
  <si>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</si>
  <si>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</si>
  <si>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</si>
  <si>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</si>
  <si>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</si>
  <si>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</si>
  <si>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</si>
  <si>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</si>
  <si>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</si>
  <si>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</si>
  <si>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</si>
  <si>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</si>
  <si>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</si>
  <si>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</si>
  <si>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</si>
  <si>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</si>
  <si>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</si>
  <si>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</si>
  <si>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</si>
  <si>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</si>
  <si>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</si>
  <si>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</si>
  <si>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</si>
  <si>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</si>
  <si>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</si>
  <si>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</si>
  <si>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</si>
  <si>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</si>
  <si>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</si>
  <si>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</si>
  <si>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</si>
  <si>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</si>
  <si>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</si>
  <si>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</si>
  <si>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</si>
  <si>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</si>
  <si>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</si>
  <si>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</si>
  <si>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</si>
  <si>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</si>
  <si>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</si>
  <si>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</si>
  <si>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</si>
  <si>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</si>
  <si>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</si>
  <si>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</si>
  <si>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</si>
  <si>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</si>
  <si>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</si>
  <si>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</si>
  <si>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</si>
  <si>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</si>
  <si>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</si>
  <si>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</si>
  <si>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</si>
  <si>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</si>
  <si>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</si>
  <si>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</si>
  <si>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</si>
  <si>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</si>
  <si>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</si>
  <si>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</si>
  <si>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</si>
  <si>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</si>
  <si>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</si>
  <si>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</si>
  <si>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</si>
  <si>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</si>
  <si>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</si>
  <si>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</si>
  <si>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</si>
  <si>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</si>
  <si>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</si>
  <si>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</si>
  <si>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</si>
  <si>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</si>
  <si>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</si>
  <si>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</si>
  <si>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</si>
  <si>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</si>
  <si>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</si>
  <si>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</si>
  <si>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</si>
  <si>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</si>
  <si>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</si>
  <si>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</si>
  <si>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</si>
  <si>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</si>
  <si>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</si>
  <si>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</si>
  <si>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</si>
  <si>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</si>
  <si>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</si>
  <si>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</si>
  <si>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</si>
  <si>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</si>
  <si>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</si>
  <si>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</si>
  <si>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</si>
  <si>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</si>
  <si>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</si>
  <si>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</si>
  <si>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</si>
  <si>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</si>
  <si>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</si>
  <si>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</si>
  <si>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</si>
  <si>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</si>
  <si>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</si>
  <si>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</si>
  <si>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</si>
  <si>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</si>
  <si>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</si>
  <si>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</si>
  <si>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</si>
  <si>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</si>
  <si>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</si>
  <si>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</si>
  <si>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</si>
  <si>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</si>
  <si>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</si>
  <si>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</si>
  <si>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</si>
  <si>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</si>
  <si>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</si>
  <si>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</si>
  <si>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</si>
  <si>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</si>
  <si>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</si>
  <si>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</si>
  <si>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</si>
  <si>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</si>
  <si>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</si>
  <si>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</si>
  <si>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</si>
  <si>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</si>
  <si>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</si>
  <si>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</si>
  <si>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</si>
  <si>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</si>
  <si>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</si>
  <si>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</si>
  <si>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</si>
  <si>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</si>
  <si>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</si>
  <si>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</si>
  <si>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</si>
  <si>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</si>
  <si>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</si>
  <si>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</si>
  <si>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</si>
  <si>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</si>
  <si>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</si>
  <si>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</si>
  <si>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</si>
  <si>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</si>
  <si>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</si>
  <si>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</si>
  <si>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</si>
  <si>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</si>
  <si>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</si>
  <si>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</si>
  <si>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</si>
  <si>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</si>
  <si>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</si>
  <si>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</si>
  <si>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</si>
  <si>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</si>
  <si>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</si>
  <si>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</si>
  <si>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</si>
  <si>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</si>
  <si>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</si>
  <si>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</si>
  <si>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</si>
  <si>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</si>
  <si>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</si>
  <si>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</si>
  <si>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</si>
  <si>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</si>
  <si>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</si>
  <si>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</si>
  <si>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</si>
  <si>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</si>
  <si>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</si>
  <si>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</si>
  <si>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</si>
  <si>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</si>
  <si>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</si>
  <si>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</si>
  <si>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</si>
  <si>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</si>
  <si>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</si>
  <si>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</si>
  <si>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</si>
  <si>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</si>
  <si>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</si>
  <si>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</si>
  <si>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</si>
  <si>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</si>
  <si>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</si>
  <si>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</si>
  <si>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</si>
  <si>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</si>
  <si>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</si>
  <si>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</si>
  <si>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</si>
  <si>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</si>
  <si>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</si>
  <si>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</si>
  <si>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</si>
  <si>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</si>
  <si>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</si>
  <si>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</si>
  <si>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</si>
  <si>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</si>
  <si>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</si>
  <si>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</si>
  <si>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</si>
  <si>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</si>
  <si>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</si>
  <si>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</si>
  <si>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</si>
  <si>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</si>
  <si>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</si>
  <si>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</si>
  <si>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</si>
  <si>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</si>
  <si>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</si>
  <si>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</si>
  <si>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</si>
  <si>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</si>
  <si>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</si>
  <si>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</si>
  <si>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</si>
  <si>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</si>
  <si>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</si>
  <si>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</si>
  <si>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</si>
  <si>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</si>
  <si>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</si>
  <si>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</si>
  <si>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</si>
  <si>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</si>
  <si>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</si>
  <si>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</si>
  <si>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</si>
  <si>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</si>
  <si>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</si>
  <si>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</si>
  <si>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</si>
  <si>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</si>
  <si>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</si>
  <si>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</si>
  <si>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</si>
  <si>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</si>
  <si>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</si>
  <si>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</si>
  <si>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</si>
  <si>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</si>
  <si>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</si>
  <si>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</si>
  <si>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</si>
  <si>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</si>
  <si>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</si>
  <si>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</si>
  <si>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</si>
  <si>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</si>
  <si>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</si>
  <si>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</si>
  <si>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</si>
  <si>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</si>
  <si>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</si>
  <si>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</si>
  <si>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</si>
  <si>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</si>
  <si>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</si>
  <si>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</si>
  <si>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</si>
  <si>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</si>
  <si>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</si>
  <si>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</si>
  <si>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</si>
  <si>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</si>
  <si>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</si>
  <si>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</si>
  <si>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</si>
  <si>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</si>
  <si>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</si>
  <si>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</si>
  <si>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</si>
  <si>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</si>
  <si>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</si>
  <si>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</si>
  <si>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</si>
  <si>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</si>
  <si>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</si>
  <si>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</si>
  <si>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</si>
  <si>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</si>
  <si>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</si>
  <si>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</si>
  <si>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</si>
  <si>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</si>
  <si>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</si>
  <si>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</si>
  <si>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</si>
  <si>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</si>
  <si>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</si>
  <si>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</si>
  <si>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</si>
  <si>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</si>
  <si>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</si>
  <si>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</si>
  <si>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</si>
  <si>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</si>
  <si>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</si>
  <si>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</si>
  <si>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</si>
  <si>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</si>
  <si>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</si>
  <si>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</si>
  <si>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</si>
  <si>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</si>
  <si>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</si>
  <si>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</si>
  <si>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</si>
  <si>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</si>
  <si>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</si>
  <si>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</si>
  <si>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</si>
  <si>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</si>
  <si>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</si>
  <si>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</si>
  <si>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</si>
  <si>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</si>
  <si>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</si>
  <si>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</si>
  <si>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</si>
  <si>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</si>
  <si>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</si>
  <si>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</si>
  <si>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</si>
  <si>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</si>
  <si>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</si>
  <si>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</si>
  <si>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</si>
  <si>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</si>
  <si>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</si>
  <si>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</si>
  <si>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</si>
  <si>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</si>
  <si>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</si>
  <si>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</si>
  <si>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</si>
  <si>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</si>
  <si>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</si>
  <si>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</si>
  <si>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</si>
  <si>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</si>
  <si>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</si>
  <si>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</si>
  <si>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</si>
  <si>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</si>
  <si>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</si>
  <si>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</si>
  <si>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</si>
  <si>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</si>
  <si>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</si>
  <si>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</si>
  <si>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</si>
  <si>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</si>
  <si>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</si>
  <si>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</si>
  <si>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</si>
  <si>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</si>
  <si>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</si>
  <si>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</si>
  <si>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</si>
  <si>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</si>
  <si>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</si>
  <si>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</si>
  <si>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</si>
  <si>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</si>
  <si>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</si>
  <si>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</si>
  <si>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</si>
  <si>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</si>
  <si>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</si>
  <si>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</si>
  <si>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</si>
  <si>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</si>
  <si>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</si>
  <si>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</si>
  <si>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</si>
  <si>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</si>
  <si>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</si>
  <si>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</si>
  <si>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</si>
  <si>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</si>
  <si>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</si>
  <si>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</si>
  <si>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</si>
  <si>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</si>
  <si>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</si>
  <si>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</si>
  <si>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</si>
  <si>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</si>
  <si>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</si>
  <si>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</si>
  <si>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</si>
  <si>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</si>
  <si>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</si>
  <si>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</si>
  <si>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</si>
  <si>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</si>
  <si>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</si>
  <si>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</si>
  <si>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</si>
  <si>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</si>
  <si>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</si>
  <si>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</si>
  <si>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</si>
  <si>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</si>
  <si>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</si>
  <si>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</si>
  <si>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</si>
  <si>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</si>
  <si>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</si>
  <si>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</si>
  <si>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</si>
  <si>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</si>
  <si>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</si>
  <si>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</si>
  <si>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</si>
  <si>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</si>
  <si>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</si>
  <si>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</si>
  <si>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</si>
  <si>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</si>
  <si>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</si>
  <si>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</si>
  <si>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</si>
  <si>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</si>
  <si>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</si>
  <si>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</si>
  <si>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</si>
  <si>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</si>
  <si>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</si>
  <si>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</si>
  <si>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</si>
  <si>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</si>
  <si>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</si>
  <si>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</si>
  <si>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</si>
  <si>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</si>
  <si>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</si>
  <si>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</si>
  <si>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</si>
  <si>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</si>
  <si>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</si>
  <si>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</si>
  <si>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</si>
  <si>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</si>
  <si>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</si>
  <si>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</si>
  <si>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</si>
  <si>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</si>
  <si>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</si>
  <si>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</si>
  <si>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</si>
  <si>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</si>
  <si>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</si>
  <si>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</si>
  <si>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</si>
  <si>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</si>
  <si>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</si>
  <si>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</si>
  <si>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</si>
  <si>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</si>
  <si>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</si>
  <si>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</si>
  <si>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</si>
  <si>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</si>
  <si>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</si>
  <si>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</si>
  <si>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</si>
  <si>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</si>
  <si>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</si>
  <si>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</si>
  <si>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</si>
  <si>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</si>
  <si>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</si>
  <si>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</si>
  <si>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</si>
  <si>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</si>
  <si>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</si>
  <si>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</si>
  <si>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</si>
  <si>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</si>
  <si>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</si>
  <si>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</si>
  <si>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</si>
  <si>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</si>
  <si>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</si>
  <si>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</si>
  <si>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</si>
  <si>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</si>
  <si>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</si>
  <si>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</si>
  <si>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</si>
  <si>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</si>
  <si>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</si>
  <si>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</si>
  <si>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</si>
  <si>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</si>
  <si>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</si>
  <si>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</si>
  <si>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</si>
  <si>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</si>
  <si>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</si>
  <si>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</si>
  <si>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</si>
  <si>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</si>
  <si>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</si>
  <si>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</si>
  <si>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</si>
  <si>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</si>
  <si>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</si>
  <si>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</si>
  <si>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</si>
  <si>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</si>
  <si>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</si>
  <si>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</si>
  <si>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</si>
  <si>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</si>
  <si>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</si>
  <si>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</si>
  <si>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</si>
  <si>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</si>
  <si>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</si>
  <si>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</si>
  <si>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</si>
  <si>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</si>
  <si>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</si>
  <si>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</si>
  <si>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</si>
  <si>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</si>
  <si>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</si>
  <si>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</si>
  <si>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</si>
  <si>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</si>
  <si>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</si>
  <si>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</si>
  <si>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</si>
  <si>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</si>
  <si>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</si>
  <si>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</si>
  <si>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</si>
  <si>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</si>
  <si>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</si>
  <si>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</si>
  <si>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</si>
  <si>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</si>
  <si>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</si>
  <si>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</si>
  <si>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</si>
  <si>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</si>
  <si>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</si>
  <si>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</si>
  <si>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</si>
  <si>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</si>
  <si>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</si>
  <si>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</si>
  <si>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</si>
  <si>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</si>
  <si>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</si>
  <si>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</si>
  <si>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</si>
  <si>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</si>
  <si>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</si>
  <si>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</si>
  <si>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</si>
  <si>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</si>
  <si>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</si>
  <si>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</si>
  <si>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</si>
  <si>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</si>
  <si>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</si>
  <si>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</si>
  <si>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</si>
  <si>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</si>
  <si>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</si>
  <si>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</si>
  <si>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</si>
  <si>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</si>
  <si>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</si>
  <si>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</si>
  <si>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</si>
  <si>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</si>
  <si>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</si>
  <si>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</si>
  <si>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</si>
  <si>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</si>
  <si>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</si>
  <si>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</si>
  <si>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</si>
  <si>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</si>
  <si>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</si>
  <si>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</si>
  <si>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</si>
  <si>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</si>
  <si>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</si>
  <si>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</si>
  <si>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</si>
  <si>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</si>
  <si>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</si>
  <si>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</si>
  <si>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</si>
  <si>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</si>
  <si>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</si>
  <si>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</si>
  <si>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</si>
  <si>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</si>
  <si>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</si>
  <si>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</si>
  <si>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</si>
  <si>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</si>
  <si>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</si>
  <si>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</si>
  <si>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</si>
  <si>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</si>
  <si>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</si>
  <si>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</si>
  <si>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</si>
  <si>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</si>
  <si>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</si>
  <si>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</si>
  <si>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</si>
  <si>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</si>
  <si>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</si>
  <si>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</si>
  <si>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</si>
  <si>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</si>
  <si>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</si>
  <si>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</si>
  <si>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</si>
  <si>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</si>
  <si>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</si>
  <si>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</si>
  <si>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</si>
  <si>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</si>
  <si>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</si>
  <si>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</si>
  <si>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</si>
  <si>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</si>
  <si>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</si>
  <si>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</si>
  <si>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</si>
  <si>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</si>
  <si>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</si>
  <si>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</si>
  <si>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</si>
  <si>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</si>
  <si>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</si>
  <si>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</si>
  <si>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</si>
  <si>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</si>
  <si>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</si>
  <si>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</si>
  <si>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</si>
  <si>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</si>
  <si>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</si>
  <si>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</si>
  <si>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</si>
  <si>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</si>
  <si>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</si>
  <si>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</si>
  <si>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</si>
  <si>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</si>
  <si>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</si>
  <si>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</si>
  <si>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</si>
  <si>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</si>
  <si>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</si>
  <si>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</si>
  <si>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</si>
  <si>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</si>
  <si>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</si>
  <si>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</si>
  <si>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</si>
  <si>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</si>
  <si>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</si>
  <si>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</si>
  <si>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</si>
  <si>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</si>
  <si>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</si>
  <si>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</si>
  <si>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</si>
  <si>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</si>
  <si>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</si>
  <si>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</si>
  <si>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</si>
  <si>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</si>
  <si>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</si>
  <si>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</si>
  <si>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</si>
  <si>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</si>
  <si>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</si>
  <si>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</si>
  <si>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</si>
  <si>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</si>
  <si>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</si>
  <si>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</si>
  <si>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</si>
  <si>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</si>
  <si>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</si>
  <si>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</si>
  <si>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</si>
  <si>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</si>
  <si>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</si>
  <si>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</si>
  <si>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</si>
  <si>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</si>
  <si>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</si>
  <si>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</si>
  <si>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</si>
  <si>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</si>
  <si>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</si>
  <si>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</si>
  <si>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</si>
  <si>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</si>
  <si>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</si>
  <si>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</si>
  <si>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</si>
  <si>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</si>
  <si>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</si>
  <si>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</si>
  <si>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</si>
  <si>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</si>
  <si>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</si>
  <si>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</si>
  <si>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</si>
  <si>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</si>
  <si>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</si>
  <si>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</si>
  <si>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</si>
  <si>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</si>
  <si>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</si>
  <si>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</si>
  <si>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</si>
  <si>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</si>
  <si>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</si>
  <si>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</si>
  <si>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</si>
  <si>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</si>
  <si>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</si>
  <si>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</si>
  <si>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</si>
  <si>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</si>
  <si>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</si>
  <si>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</si>
  <si>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</si>
  <si>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</si>
  <si>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</si>
  <si>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</si>
  <si>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</si>
  <si>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</si>
  <si>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</si>
  <si>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</si>
  <si>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</si>
  <si>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</si>
  <si>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</si>
  <si>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</si>
  <si>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</si>
  <si>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</si>
  <si>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</si>
  <si>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</si>
  <si>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</si>
  <si>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</si>
  <si>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</si>
  <si>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</si>
  <si>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</si>
  <si>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</si>
  <si>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</si>
  <si>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</si>
  <si>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</si>
  <si>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</si>
  <si>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</si>
  <si>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</si>
  <si>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</si>
  <si>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</si>
  <si>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</si>
  <si>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</si>
  <si>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</si>
  <si>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</si>
  <si>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</si>
  <si>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</si>
  <si>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</si>
  <si>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</si>
  <si>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</si>
  <si>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</si>
  <si>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</si>
  <si>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</si>
  <si>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</si>
  <si>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</si>
  <si>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</si>
  <si>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</si>
  <si>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</si>
  <si>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</si>
  <si>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</si>
  <si>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</si>
  <si>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</si>
  <si>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</si>
  <si>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</si>
  <si>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</si>
  <si>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</si>
  <si>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</si>
  <si>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</si>
  <si>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</si>
  <si>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</si>
  <si>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</si>
  <si>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</si>
  <si>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</si>
  <si>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</si>
  <si>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</si>
  <si>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</si>
  <si>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</si>
  <si>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</si>
  <si>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</si>
  <si>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</si>
  <si>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</si>
  <si>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</si>
  <si>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</si>
  <si>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</si>
  <si>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</si>
  <si>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</si>
  <si>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</si>
  <si>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</si>
  <si>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</si>
  <si>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</si>
  <si>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</si>
  <si>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</si>
  <si>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</si>
  <si>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</si>
  <si>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</si>
  <si>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</si>
  <si>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</si>
  <si>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</si>
  <si>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</si>
  <si>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</si>
  <si>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</si>
  <si>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</si>
  <si>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</si>
  <si>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</si>
  <si>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</si>
  <si>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</si>
  <si>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</si>
  <si>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</si>
  <si>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</si>
  <si>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</si>
  <si>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</si>
  <si>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</si>
  <si>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</si>
  <si>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</si>
  <si>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</si>
  <si>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</si>
  <si>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</si>
  <si>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</si>
  <si>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</si>
  <si>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</si>
  <si>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</si>
  <si>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</si>
  <si>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</si>
  <si>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</si>
  <si>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</si>
  <si>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</si>
  <si>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</si>
  <si>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</si>
  <si>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</si>
  <si>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</si>
  <si>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</si>
  <si>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</si>
  <si>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</si>
  <si>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</si>
  <si>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</si>
  <si>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</si>
  <si>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</si>
  <si>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</si>
  <si>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</si>
  <si>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</si>
  <si>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</si>
  <si>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</si>
  <si>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</si>
  <si>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</si>
  <si>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</si>
  <si>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</si>
  <si>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</si>
  <si>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</si>
  <si>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</si>
  <si>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</si>
  <si>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</si>
  <si>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</si>
  <si>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</si>
  <si>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</si>
  <si>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</si>
  <si>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</si>
  <si>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</si>
  <si>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</si>
  <si>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</si>
  <si>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</si>
  <si>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</si>
  <si>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</si>
  <si>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</si>
  <si>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</si>
  <si>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</si>
  <si>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</si>
  <si>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</si>
  <si>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</si>
  <si>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</si>
  <si>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</si>
  <si>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</si>
  <si>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</si>
  <si>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</si>
  <si>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</si>
  <si>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</si>
  <si>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</si>
  <si>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</si>
  <si>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</si>
  <si>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</si>
  <si>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</si>
  <si>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</si>
  <si>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</si>
  <si>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</si>
  <si>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</si>
  <si>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</si>
  <si>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</si>
  <si>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</si>
  <si>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</si>
  <si>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</si>
  <si>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</si>
  <si>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</si>
  <si>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</si>
  <si>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</si>
  <si>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</si>
  <si>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</si>
  <si>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</si>
  <si>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</si>
  <si>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</si>
  <si>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</si>
  <si>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</si>
  <si>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</si>
  <si>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</si>
  <si>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</si>
  <si>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</si>
  <si>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</si>
  <si>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</si>
  <si>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</si>
  <si>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</si>
  <si>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</si>
  <si>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</si>
  <si>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</si>
  <si>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</si>
  <si>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</si>
  <si>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</si>
  <si>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</si>
  <si>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</si>
  <si>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</si>
  <si>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</si>
  <si>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</si>
  <si>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</si>
  <si>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</si>
  <si>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</si>
  <si>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</si>
  <si>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</si>
  <si>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</si>
  <si>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</si>
  <si>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</si>
  <si>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</si>
  <si>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</si>
  <si>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</si>
  <si>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</si>
  <si>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</si>
  <si>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</si>
  <si>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</si>
  <si>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</si>
  <si>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</si>
  <si>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</si>
  <si>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</si>
  <si>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</si>
  <si>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</si>
  <si>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</si>
  <si>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</si>
  <si>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</si>
  <si>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</si>
  <si>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</si>
  <si>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</si>
  <si>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</si>
  <si>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</si>
  <si>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</si>
  <si>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</si>
  <si>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</si>
  <si>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</si>
  <si>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</si>
  <si>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</si>
  <si>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</si>
  <si>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</si>
  <si>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</si>
  <si>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</si>
  <si>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</si>
  <si>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</si>
  <si>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</si>
  <si>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</si>
  <si>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</si>
  <si>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</si>
  <si>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</si>
  <si>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</si>
  <si>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</si>
  <si>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</si>
  <si>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</si>
  <si>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</si>
  <si>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</si>
  <si>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</si>
  <si>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</si>
  <si>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</si>
  <si>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</si>
  <si>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</si>
  <si>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</si>
  <si>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</si>
  <si>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</si>
  <si>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</si>
  <si>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</si>
  <si>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</si>
  <si>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</si>
  <si>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</si>
  <si>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</si>
  <si>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</si>
  <si>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</si>
  <si>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</si>
  <si>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</si>
  <si>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</si>
  <si>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</si>
  <si>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</si>
  <si>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</si>
  <si>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</si>
  <si>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</si>
  <si>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</si>
  <si>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</si>
  <si>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</si>
  <si>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</si>
  <si>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</si>
  <si>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</si>
  <si>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</si>
  <si>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</si>
  <si>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</si>
  <si>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</si>
  <si>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</si>
  <si>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</si>
  <si>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</si>
  <si>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</si>
  <si>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</si>
  <si>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</si>
  <si>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</si>
  <si>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</si>
  <si>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</si>
  <si>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</si>
  <si>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</si>
  <si>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</si>
  <si>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</si>
  <si>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</si>
  <si>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</si>
  <si>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</si>
  <si>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</si>
  <si>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</si>
  <si>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</si>
  <si>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</si>
  <si>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</si>
  <si>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</si>
  <si>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</si>
  <si>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</si>
  <si>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</si>
  <si>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</si>
  <si>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</si>
  <si>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</si>
  <si>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</si>
  <si>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</si>
  <si>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</si>
  <si>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</si>
  <si>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</si>
  <si>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</si>
  <si>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</si>
  <si>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</si>
  <si>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</si>
  <si>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</si>
  <si>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</si>
  <si>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</si>
  <si>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</si>
  <si>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</si>
  <si>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</si>
  <si>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</si>
  <si>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</si>
  <si>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</si>
  <si>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</si>
  <si>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</si>
  <si>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</si>
  <si>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</si>
  <si>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</si>
  <si>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</si>
  <si>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</si>
  <si>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</si>
  <si>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</si>
  <si>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</si>
  <si>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</si>
  <si>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</si>
  <si>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</si>
  <si>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</si>
  <si>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</si>
  <si>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</si>
  <si>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</si>
  <si>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</si>
  <si>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</si>
  <si>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</si>
  <si>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</si>
  <si>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</si>
  <si>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</si>
  <si>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</si>
  <si>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</si>
  <si>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</si>
  <si>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</si>
  <si>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</si>
  <si>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</si>
  <si>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</si>
  <si>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</si>
  <si>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</si>
  <si>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</si>
  <si>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</si>
  <si>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</si>
  <si>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</si>
  <si>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</si>
  <si>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</si>
  <si>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</si>
  <si>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</si>
  <si>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</si>
  <si>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</si>
  <si>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</si>
  <si>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</si>
  <si>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</si>
  <si>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</si>
  <si>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</si>
  <si>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</si>
  <si>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</si>
  <si>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</si>
  <si>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</si>
  <si>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</si>
  <si>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</si>
  <si>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</si>
  <si>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</si>
  <si>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</si>
  <si>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</si>
  <si>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</si>
  <si>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</si>
  <si>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</si>
  <si>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</si>
  <si>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</si>
  <si>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</si>
  <si>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</si>
  <si>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</si>
  <si>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</si>
  <si>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</si>
  <si>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</si>
  <si>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</si>
  <si>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</si>
  <si>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</si>
  <si>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</si>
  <si>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</si>
  <si>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</si>
  <si>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</si>
  <si>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</si>
  <si>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</si>
  <si>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</si>
  <si>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</si>
  <si>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</si>
  <si>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</si>
  <si>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</si>
  <si>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</si>
  <si>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</si>
  <si>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</si>
  <si>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</si>
  <si>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</si>
  <si>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</si>
  <si>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</si>
  <si>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</si>
  <si>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</si>
  <si>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</si>
  <si>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</si>
  <si>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</si>
  <si>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</si>
  <si>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</si>
  <si>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</si>
  <si>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</si>
  <si>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</si>
  <si>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</si>
  <si>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</si>
  <si>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</si>
  <si>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</si>
  <si>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</si>
  <si>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</si>
  <si>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</si>
  <si>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</si>
  <si>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</si>
  <si>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</si>
  <si>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</si>
  <si>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</si>
  <si>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</si>
  <si>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</si>
  <si>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</si>
  <si>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</si>
  <si>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</si>
  <si>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</si>
  <si>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</si>
  <si>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</si>
  <si>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</si>
  <si>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</si>
  <si>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</si>
  <si>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</si>
  <si>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</si>
  <si>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</si>
  <si>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</si>
  <si>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</si>
  <si>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</si>
  <si>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</si>
  <si>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</si>
  <si>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</si>
  <si>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</si>
  <si>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</si>
  <si>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</si>
  <si>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</si>
  <si>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</si>
  <si>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</si>
  <si>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</si>
  <si>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</si>
  <si>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</si>
  <si>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</si>
  <si>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</si>
  <si>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</si>
  <si>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</si>
  <si>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</si>
  <si>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</si>
  <si>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</si>
  <si>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</si>
  <si>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</si>
  <si>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</si>
  <si>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</si>
  <si>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</si>
  <si>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</si>
  <si>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</si>
  <si>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</si>
  <si>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</si>
  <si>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</si>
  <si>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</si>
  <si>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</si>
  <si>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</si>
  <si>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</si>
  <si>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</si>
  <si>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</si>
  <si>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</si>
  <si>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</si>
  <si>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</si>
  <si>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</si>
  <si>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</si>
  <si>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</si>
  <si>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</si>
  <si>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</si>
  <si>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</si>
  <si>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</si>
  <si>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</si>
  <si>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</si>
  <si>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</si>
  <si>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</si>
  <si>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</si>
  <si>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</si>
  <si>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</si>
  <si>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</si>
  <si>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</si>
  <si>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</si>
  <si>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</si>
  <si>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</si>
  <si>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</si>
  <si>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</si>
  <si>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</si>
  <si>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</si>
  <si>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</si>
  <si>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</si>
  <si>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</si>
  <si>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</si>
  <si>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</si>
  <si>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</si>
  <si>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</si>
  <si>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</si>
  <si>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</si>
  <si>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</si>
  <si>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</si>
  <si>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</si>
  <si>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</si>
  <si>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</si>
  <si>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</si>
  <si>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</si>
  <si>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</si>
  <si>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</si>
  <si>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</si>
  <si>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</si>
  <si>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</si>
  <si>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</si>
  <si>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</si>
  <si>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</si>
  <si>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</si>
  <si>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</si>
  <si>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</si>
  <si>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</si>
  <si>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</si>
  <si>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</si>
  <si>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</si>
  <si>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</si>
  <si>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</si>
  <si>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</si>
  <si>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</si>
  <si>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</si>
  <si>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</si>
  <si>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</si>
  <si>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</si>
  <si>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</si>
  <si>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</si>
  <si>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</si>
  <si>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</si>
  <si>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</si>
  <si>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</si>
  <si>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</si>
  <si>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</si>
  <si>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</si>
  <si>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</si>
  <si>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</si>
  <si>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</si>
  <si>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</si>
  <si>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</si>
  <si>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</si>
  <si>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</si>
  <si>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</si>
  <si>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</si>
  <si>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</si>
  <si>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</si>
  <si>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</si>
  <si>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</si>
  <si>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</si>
  <si>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</si>
  <si>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</si>
  <si>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</si>
  <si>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</si>
  <si>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</si>
  <si>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</si>
  <si>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</si>
  <si>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</si>
  <si>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</si>
  <si>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</si>
  <si>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</si>
  <si>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</si>
  <si>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</si>
  <si>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</si>
  <si>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</si>
  <si>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</si>
  <si>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</si>
  <si>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</si>
  <si>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</si>
  <si>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</si>
  <si>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</si>
  <si>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</si>
  <si>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</si>
  <si>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</si>
  <si>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</si>
  <si>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</si>
  <si>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</si>
  <si>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</si>
  <si>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</si>
  <si>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</si>
  <si>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</si>
  <si>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</si>
  <si>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</si>
  <si>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</si>
  <si>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</si>
  <si>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</si>
  <si>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</si>
  <si>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</si>
  <si>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</si>
  <si>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</si>
  <si>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</si>
  <si>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</si>
  <si>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</si>
  <si>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</si>
  <si>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</si>
  <si>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</si>
  <si>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</si>
  <si>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</si>
  <si>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</si>
  <si>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</si>
  <si>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</si>
  <si>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</si>
  <si>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</si>
  <si>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</si>
  <si>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</si>
  <si>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</si>
  <si>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</si>
  <si>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</si>
  <si>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</si>
  <si>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</si>
  <si>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</si>
  <si>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</si>
  <si>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</si>
  <si>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</si>
  <si>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</si>
  <si>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</si>
  <si>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</si>
  <si>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</si>
  <si>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</si>
  <si>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</si>
  <si>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</si>
  <si>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</si>
  <si>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</si>
  <si>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</si>
  <si>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</si>
  <si>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</si>
  <si>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</si>
  <si>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</si>
  <si>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</si>
  <si>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</si>
  <si>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</si>
  <si>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</si>
  <si>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</si>
  <si>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</si>
  <si>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</si>
  <si>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</si>
  <si>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</si>
  <si>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</si>
  <si>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</si>
  <si>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</si>
  <si>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</si>
  <si>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</si>
  <si>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</si>
  <si>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</si>
  <si>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</si>
  <si>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</si>
  <si>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</si>
  <si>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</si>
  <si>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</si>
  <si>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</si>
  <si>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</si>
  <si>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</si>
  <si>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</si>
  <si>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</si>
  <si>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</si>
  <si>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</si>
  <si>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</si>
  <si>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</si>
  <si>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</si>
  <si>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</si>
  <si>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</si>
  <si>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</si>
  <si>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</si>
  <si>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</si>
  <si>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</si>
  <si>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</si>
  <si>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</si>
  <si>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</si>
  <si>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</si>
  <si>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</si>
  <si>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</si>
  <si>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</si>
  <si>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</si>
  <si>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</si>
  <si>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</si>
  <si>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</si>
  <si>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</si>
  <si>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</si>
  <si>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</si>
  <si>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</si>
  <si>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</si>
  <si>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</si>
  <si>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</si>
  <si>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</si>
  <si>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</si>
  <si>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</si>
  <si>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</si>
  <si>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</si>
  <si>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</si>
  <si>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</si>
  <si>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</si>
  <si>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</si>
  <si>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</si>
  <si>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</si>
  <si>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</si>
  <si>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</si>
  <si>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</si>
  <si>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</si>
  <si>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</si>
  <si>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</si>
  <si>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</si>
  <si>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</si>
  <si>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</si>
  <si>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</si>
  <si>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</si>
  <si>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</si>
  <si>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</si>
  <si>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</si>
  <si>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</si>
  <si>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</si>
  <si>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</si>
  <si>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</si>
  <si>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</si>
  <si>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</si>
  <si>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</si>
  <si>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</si>
  <si>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</si>
  <si>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</si>
  <si>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</si>
  <si>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</si>
  <si>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</si>
  <si>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</si>
  <si>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</si>
  <si>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</si>
  <si>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</si>
  <si>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</si>
  <si>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</si>
  <si>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</si>
  <si>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</si>
  <si>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</si>
  <si>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</si>
  <si>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</si>
  <si>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</si>
  <si>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</si>
  <si>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</si>
  <si>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</si>
  <si>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</si>
  <si>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</si>
  <si>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</si>
  <si>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</si>
  <si>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</si>
  <si>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</si>
  <si>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</si>
  <si>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</si>
  <si>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</si>
  <si>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</si>
  <si>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</si>
  <si>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</si>
  <si>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</si>
  <si>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</si>
  <si>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</si>
  <si>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</si>
  <si>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</si>
  <si>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</si>
  <si>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</si>
  <si>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</si>
  <si>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</si>
  <si>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</si>
  <si>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</si>
  <si>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</si>
  <si>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</si>
  <si>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</si>
  <si>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</si>
  <si>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</si>
  <si>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</si>
  <si>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</si>
  <si>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</si>
  <si>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</si>
  <si>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</si>
  <si>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</si>
  <si>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</si>
  <si>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</si>
  <si>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</si>
  <si>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</si>
  <si>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</si>
  <si>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</si>
  <si>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</si>
  <si>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</si>
  <si>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</si>
  <si>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</si>
  <si>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</si>
  <si>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</si>
  <si>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</si>
  <si>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</si>
  <si>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</si>
  <si>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</si>
  <si>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</si>
  <si>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</si>
  <si>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</si>
  <si>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</si>
  <si>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</si>
  <si>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</si>
  <si>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</si>
  <si>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</si>
  <si>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</si>
  <si>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</si>
  <si>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</si>
  <si>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</si>
  <si>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</si>
  <si>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</si>
  <si>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</si>
  <si>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</si>
  <si>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</si>
  <si>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</si>
  <si>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</si>
  <si>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</si>
  <si>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</si>
  <si>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</si>
  <si>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</si>
  <si>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</si>
  <si>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</si>
  <si>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</si>
  <si>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</si>
  <si>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</si>
  <si>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</si>
  <si>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</si>
  <si>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</si>
  <si>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</si>
  <si>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</si>
  <si>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</si>
  <si>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</si>
  <si>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</si>
  <si>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</si>
  <si>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</si>
  <si>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</si>
  <si>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</si>
  <si>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</si>
  <si>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</si>
  <si>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</si>
  <si>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</si>
  <si>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</si>
  <si>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</si>
  <si>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</si>
  <si>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</si>
  <si>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</si>
  <si>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</si>
  <si>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</si>
  <si>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</si>
  <si>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</si>
  <si>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</si>
  <si>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</si>
  <si>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</si>
  <si>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</si>
  <si>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</si>
  <si>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</si>
  <si>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</si>
  <si>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</si>
  <si>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</si>
  <si>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</si>
  <si>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</si>
  <si>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</si>
  <si>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</si>
  <si>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</si>
  <si>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</si>
  <si>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</si>
  <si>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</si>
  <si>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</si>
  <si>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</si>
  <si>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</si>
  <si>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</si>
  <si>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</si>
  <si>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</si>
  <si>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</si>
  <si>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</si>
  <si>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</si>
  <si>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</si>
  <si>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</si>
  <si>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</si>
  <si>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</si>
  <si>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</si>
  <si>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</si>
  <si>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</si>
  <si>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</si>
  <si>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</si>
  <si>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</si>
  <si>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</si>
  <si>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</si>
  <si>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</si>
  <si>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</si>
  <si>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</si>
  <si>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</si>
  <si>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</si>
  <si>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</si>
  <si>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</si>
  <si>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</si>
  <si>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</si>
  <si>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</si>
  <si>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</si>
  <si>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</si>
  <si>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</si>
  <si>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</si>
  <si>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</si>
  <si>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</si>
  <si>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</si>
  <si>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</si>
  <si>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</si>
  <si>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</si>
  <si>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</si>
  <si>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</si>
  <si>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</si>
  <si>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</si>
  <si>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</si>
  <si>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</si>
  <si>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</si>
  <si>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</si>
  <si>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</si>
  <si>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</si>
  <si>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</si>
  <si>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</si>
  <si>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</si>
  <si>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</si>
  <si>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</si>
  <si>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</si>
  <si>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</si>
  <si>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</si>
  <si>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</si>
  <si>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</si>
  <si>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</si>
  <si>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</si>
  <si>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</si>
  <si>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</si>
  <si>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</si>
  <si>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</si>
  <si>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</si>
  <si>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</si>
  <si>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</si>
  <si>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</si>
  <si>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</si>
  <si>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</si>
  <si>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</si>
  <si>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</si>
  <si>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</si>
  <si>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</si>
  <si>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</si>
  <si>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</si>
  <si>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</si>
  <si>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</si>
  <si>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</si>
  <si>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</si>
  <si>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</si>
  <si>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</si>
  <si>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</si>
  <si>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</si>
  <si>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</si>
  <si>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</si>
  <si>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</si>
  <si>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</si>
  <si>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</si>
  <si>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</si>
  <si>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</si>
  <si>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</si>
  <si>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</si>
  <si>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</si>
  <si>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</si>
  <si>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</si>
  <si>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</si>
  <si>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</si>
  <si>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</si>
  <si>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</si>
  <si>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</si>
  <si>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</si>
  <si>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</si>
  <si>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</si>
  <si>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</si>
  <si>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</si>
  <si>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</si>
  <si>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</si>
  <si>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</si>
  <si>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</si>
  <si>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</si>
  <si>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</si>
  <si>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</si>
  <si>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</si>
  <si>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</si>
  <si>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</si>
  <si>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</si>
  <si>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</si>
  <si>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</si>
  <si>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</si>
  <si>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</si>
  <si>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</si>
  <si>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</si>
  <si>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</si>
  <si>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</si>
  <si>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</si>
  <si>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</si>
  <si>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</si>
  <si>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</si>
  <si>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</si>
  <si>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</si>
  <si>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</si>
  <si>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</si>
  <si>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</si>
  <si>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</si>
  <si>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</si>
  <si>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</si>
  <si>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</si>
  <si>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</si>
  <si>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</si>
  <si>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</si>
  <si>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</si>
  <si>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</si>
  <si>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</si>
  <si>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</si>
  <si>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</si>
  <si>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</si>
  <si>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</si>
  <si>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</si>
  <si>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</si>
  <si>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</si>
  <si>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</si>
  <si>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</si>
  <si>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</si>
  <si>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</si>
  <si>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</si>
  <si>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</si>
  <si>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</si>
  <si>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</si>
  <si>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</si>
  <si>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</si>
  <si>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</si>
  <si>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</si>
  <si>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</si>
  <si>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</si>
  <si>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</si>
  <si>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</si>
  <si>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</si>
  <si>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</si>
  <si>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</si>
  <si>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</si>
  <si>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</si>
  <si>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</si>
  <si>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</si>
  <si>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</si>
  <si>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</si>
  <si>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</si>
  <si>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</si>
  <si>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</si>
  <si>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</si>
  <si>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</si>
  <si>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</si>
  <si>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</si>
  <si>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</si>
  <si>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</si>
  <si>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</si>
  <si>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</si>
  <si>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</si>
  <si>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</si>
  <si>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</si>
  <si>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</si>
  <si>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</si>
  <si>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</si>
  <si>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</si>
  <si>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</si>
  <si>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</si>
  <si>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</si>
  <si>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</si>
  <si>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</si>
  <si>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</si>
  <si>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</si>
  <si>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</si>
  <si>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</si>
  <si>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</si>
  <si>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</si>
  <si>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</si>
  <si>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</si>
  <si>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</si>
  <si>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</si>
  <si>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</si>
  <si>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</si>
  <si>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</si>
  <si>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</si>
  <si>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</si>
  <si>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</si>
  <si>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</si>
  <si>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</si>
  <si>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</si>
  <si>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</si>
  <si>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</si>
  <si>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</si>
  <si>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</si>
  <si>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</si>
  <si>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</si>
  <si>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</si>
  <si>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</si>
  <si>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</si>
  <si>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</si>
  <si>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</si>
  <si>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</si>
  <si>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</si>
  <si>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</si>
  <si>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</si>
  <si>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</si>
  <si>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</si>
  <si>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</si>
  <si>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</si>
  <si>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</si>
  <si>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</si>
  <si>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</si>
  <si>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</si>
  <si>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</si>
  <si>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</si>
  <si>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</si>
  <si>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</si>
  <si>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</si>
  <si>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</si>
  <si>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</si>
  <si>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</si>
  <si>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</si>
  <si>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</si>
  <si>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</si>
  <si>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</si>
  <si>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</si>
  <si>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</si>
  <si>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</si>
  <si>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</si>
  <si>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</si>
  <si>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</si>
  <si>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</si>
  <si>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</si>
  <si>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</si>
  <si>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</si>
  <si>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</si>
  <si>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</si>
  <si>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</si>
  <si>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</si>
  <si>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</si>
  <si>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</si>
  <si>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</si>
  <si>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</si>
  <si>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</si>
  <si>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</si>
  <si>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</si>
  <si>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</si>
  <si>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</si>
  <si>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</si>
  <si>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</si>
  <si>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</si>
  <si>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</si>
  <si>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</si>
  <si>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</si>
  <si>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</si>
  <si>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</si>
  <si>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</si>
  <si>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</si>
  <si>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</si>
  <si>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</si>
  <si>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</si>
  <si>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</si>
  <si>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</si>
  <si>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</si>
  <si>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</si>
  <si>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</si>
  <si>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</si>
  <si>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</si>
  <si>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</si>
  <si>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</si>
  <si>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</si>
  <si>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</si>
  <si>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</si>
  <si>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</si>
  <si>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</si>
  <si>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</si>
  <si>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</si>
  <si>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</si>
  <si>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</si>
  <si>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</si>
  <si>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</si>
  <si>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</si>
  <si>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</si>
  <si>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</si>
  <si>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</si>
  <si>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</si>
  <si>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</si>
  <si>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</si>
  <si>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</si>
  <si>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</si>
  <si>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</si>
  <si>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</si>
  <si>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</si>
  <si>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</si>
  <si>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</si>
  <si>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</si>
  <si>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</si>
  <si>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</si>
  <si>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</si>
  <si>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</si>
  <si>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</si>
  <si>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</si>
  <si>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</si>
  <si>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</si>
  <si>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</si>
  <si>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</si>
  <si>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</si>
  <si>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</si>
  <si>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</si>
  <si>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</si>
  <si>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</si>
  <si>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</si>
  <si>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</si>
  <si>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</si>
  <si>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</si>
  <si>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</si>
  <si>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</si>
  <si>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</si>
  <si>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</si>
  <si>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</si>
  <si>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</si>
  <si>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</si>
  <si>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</si>
  <si>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</si>
  <si>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</si>
  <si>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</si>
  <si>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</si>
  <si>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</si>
  <si>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</si>
  <si>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</si>
  <si>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</si>
  <si>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</si>
  <si>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</si>
  <si>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</si>
  <si>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</si>
  <si>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</si>
  <si>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</si>
  <si>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</si>
  <si>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</si>
  <si>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</si>
  <si>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</si>
  <si>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</si>
  <si>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</si>
  <si>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</si>
  <si>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</si>
  <si>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</si>
  <si>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</si>
  <si>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</si>
  <si>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</si>
  <si>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</si>
  <si>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</si>
  <si>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</si>
  <si>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</si>
  <si>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</si>
  <si>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</si>
  <si>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</si>
  <si>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</si>
  <si>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</si>
  <si>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</si>
  <si>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</si>
  <si>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</si>
  <si>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</si>
  <si>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</si>
  <si>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</si>
  <si>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</si>
  <si>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</si>
  <si>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</si>
  <si>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</si>
  <si>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</si>
  <si>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</si>
  <si>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</si>
  <si>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</si>
  <si>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</si>
  <si>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</si>
  <si>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</si>
  <si>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</si>
  <si>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</si>
  <si>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</si>
  <si>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</si>
  <si>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</si>
  <si>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</si>
  <si>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</si>
  <si>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</si>
  <si>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</si>
  <si>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</si>
  <si>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</si>
  <si>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</si>
  <si>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</si>
  <si>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</si>
  <si>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</si>
  <si>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</si>
  <si>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</si>
  <si>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</si>
  <si>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</si>
  <si>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</si>
  <si>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</si>
  <si>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</si>
  <si>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</si>
  <si>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</si>
  <si>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</si>
  <si>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</si>
  <si>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</si>
  <si>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</si>
  <si>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</si>
  <si>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</si>
  <si>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</si>
  <si>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</si>
  <si>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</si>
  <si>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</si>
  <si>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</si>
  <si>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</si>
  <si>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</si>
  <si>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</si>
  <si>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</si>
  <si>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</si>
  <si>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</si>
  <si>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</si>
  <si>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</si>
  <si>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</si>
  <si>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</si>
  <si>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</si>
  <si>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</si>
  <si>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</si>
  <si>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</si>
  <si>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</si>
  <si>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</si>
  <si>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</si>
  <si>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</si>
  <si>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</si>
  <si>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</si>
  <si>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</si>
  <si>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</si>
  <si>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</si>
  <si>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</si>
  <si>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</si>
  <si>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</si>
  <si>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</si>
  <si>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</si>
  <si>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</si>
  <si>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</si>
  <si>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</si>
  <si>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</si>
  <si>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</si>
  <si>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</si>
  <si>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</si>
  <si>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</si>
  <si>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</si>
  <si>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</si>
  <si>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</si>
  <si>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</si>
  <si>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</si>
  <si>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</si>
  <si>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</si>
  <si>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</si>
  <si>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</si>
  <si>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</si>
  <si>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</si>
  <si>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</si>
  <si>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</si>
  <si>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</si>
  <si>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</si>
  <si>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</si>
  <si>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</si>
  <si>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</si>
  <si>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</si>
  <si>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</si>
  <si>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</si>
  <si>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</si>
  <si>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</si>
  <si>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</si>
  <si>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</si>
  <si>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</si>
  <si>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</si>
  <si>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</si>
  <si>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</si>
  <si>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</si>
  <si>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</si>
  <si>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</si>
  <si>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</si>
  <si>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</si>
  <si>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</si>
  <si>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</si>
  <si>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</si>
  <si>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</si>
  <si>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</si>
  <si>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</si>
  <si>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</si>
  <si>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</si>
  <si>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</si>
  <si>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</si>
  <si>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</si>
  <si>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</si>
  <si>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</si>
  <si>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</si>
  <si>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</si>
  <si>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</si>
  <si>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</si>
  <si>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</si>
  <si>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</si>
  <si>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</si>
  <si>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</si>
  <si>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</si>
  <si>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</si>
  <si>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</si>
  <si>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</si>
  <si>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</si>
  <si>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</si>
  <si>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</si>
  <si>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</si>
  <si>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</si>
  <si>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</si>
  <si>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</si>
  <si>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</si>
  <si>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</si>
  <si>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</si>
  <si>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</si>
  <si>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</si>
  <si>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</si>
  <si>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</si>
  <si>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</si>
  <si>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</si>
  <si>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</si>
  <si>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</si>
  <si>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</si>
  <si>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</si>
  <si>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</si>
  <si>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</si>
  <si>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</si>
  <si>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</si>
  <si>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</si>
  <si>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</si>
  <si>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</si>
  <si>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</si>
  <si>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</si>
  <si>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</si>
  <si>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</si>
  <si>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</si>
  <si>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</si>
  <si>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</si>
  <si>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</si>
  <si>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</si>
  <si>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</si>
  <si>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</si>
  <si>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</si>
  <si>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</si>
  <si>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</si>
  <si>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</si>
  <si>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</si>
  <si>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</si>
  <si>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</si>
  <si>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</si>
  <si>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</si>
  <si>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</si>
  <si>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</si>
  <si>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</si>
  <si>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</si>
  <si>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</si>
  <si>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</si>
  <si>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</si>
  <si>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</si>
  <si>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</si>
  <si>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</si>
  <si>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</si>
  <si>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</si>
  <si>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</si>
  <si>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</si>
  <si>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</si>
  <si>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</si>
  <si>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</si>
  <si>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</si>
  <si>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</si>
  <si>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</si>
  <si>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</si>
  <si>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</si>
  <si>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</si>
  <si>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</si>
  <si>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</si>
  <si>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</si>
  <si>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</si>
  <si>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</si>
  <si>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</si>
  <si>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</si>
  <si>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</si>
  <si>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</si>
  <si>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</si>
  <si>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</si>
  <si>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</si>
  <si>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</si>
  <si>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</si>
  <si>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</si>
  <si>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</si>
  <si>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</si>
  <si>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</si>
  <si>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</si>
  <si>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</si>
  <si>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</si>
  <si>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</si>
  <si>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</si>
  <si>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</si>
  <si>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</si>
  <si>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</si>
  <si>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</si>
  <si>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</si>
  <si>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</si>
  <si>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</si>
  <si>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</si>
  <si>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</si>
  <si>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</si>
  <si>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</si>
  <si>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</si>
  <si>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</si>
  <si>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</si>
  <si>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</si>
  <si>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</si>
  <si>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</si>
  <si>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</si>
  <si>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</si>
  <si>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</si>
  <si>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</si>
  <si>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</si>
  <si>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</si>
  <si>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</si>
  <si>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</si>
  <si>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</si>
  <si>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</si>
  <si>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</si>
  <si>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</si>
  <si>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</si>
  <si>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</si>
  <si>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</si>
  <si>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</si>
  <si>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</si>
  <si>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</si>
  <si>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</si>
  <si>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</si>
  <si>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</si>
  <si>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</si>
  <si>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</si>
  <si>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</si>
  <si>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</si>
  <si>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</si>
  <si>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</si>
  <si>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</si>
  <si>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</si>
  <si>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</si>
  <si>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</si>
  <si>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</si>
  <si>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</si>
  <si>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</si>
  <si>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</si>
  <si>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</si>
  <si>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</si>
  <si>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</si>
  <si>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</si>
  <si>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</si>
  <si>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</si>
  <si>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</si>
  <si>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</si>
  <si>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</si>
  <si>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</si>
  <si>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</si>
  <si>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</si>
  <si>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</si>
  <si>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</si>
  <si>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</si>
  <si>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</si>
  <si>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</si>
  <si>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</si>
  <si>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</si>
  <si>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</si>
  <si>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</si>
  <si>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</si>
  <si>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</si>
  <si>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</si>
  <si>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</si>
  <si>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</si>
  <si>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</si>
  <si>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</si>
  <si>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</si>
  <si>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</si>
  <si>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</si>
  <si>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</si>
  <si>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</si>
  <si>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</si>
  <si>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</si>
  <si>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</si>
  <si>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</si>
  <si>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</si>
  <si>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</si>
  <si>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</si>
  <si>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</si>
  <si>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</si>
  <si>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</si>
  <si>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</si>
  <si>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</si>
  <si>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</si>
  <si>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</si>
  <si>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</si>
  <si>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</si>
  <si>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</si>
  <si>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</si>
  <si>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</si>
  <si>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</si>
  <si>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</si>
  <si>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</si>
  <si>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</si>
  <si>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</si>
  <si>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</si>
  <si>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</si>
  <si>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</si>
  <si>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</si>
  <si>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</si>
  <si>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</si>
  <si>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</si>
  <si>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</si>
  <si>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</si>
  <si>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</si>
  <si>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</si>
  <si>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</si>
  <si>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</si>
  <si>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</si>
  <si>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</si>
  <si>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</si>
  <si>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</si>
  <si>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</si>
  <si>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</si>
  <si>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</si>
  <si>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</si>
  <si>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</si>
  <si>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</si>
  <si>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</si>
  <si>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</si>
  <si>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</si>
  <si>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</si>
  <si>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</si>
  <si>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</si>
  <si>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</si>
  <si>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</si>
  <si>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</si>
  <si>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</si>
  <si>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</si>
  <si>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</si>
  <si>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</si>
  <si>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</si>
  <si>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</si>
  <si>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</si>
  <si>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</si>
  <si>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</si>
  <si>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</si>
  <si>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</si>
  <si>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</si>
  <si>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</si>
  <si>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</si>
  <si>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</si>
  <si>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</si>
  <si>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</si>
  <si>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</si>
  <si>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</si>
  <si>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</si>
  <si>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</si>
  <si>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</si>
  <si>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</si>
  <si>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</si>
  <si>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</si>
  <si>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</si>
  <si>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</si>
  <si>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</si>
  <si>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</si>
  <si>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</si>
  <si>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</si>
  <si>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</si>
  <si>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</si>
  <si>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</si>
  <si>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</si>
  <si>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</si>
  <si>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</si>
  <si>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</si>
  <si>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</si>
  <si>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</si>
  <si>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</si>
  <si>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</si>
  <si>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</si>
  <si>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</si>
  <si>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</si>
  <si>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</si>
  <si>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</si>
  <si>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</si>
  <si>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</si>
  <si>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</si>
  <si>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</si>
  <si>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</si>
  <si>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</si>
  <si>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</si>
  <si>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</si>
  <si>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</si>
  <si>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</si>
  <si>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</si>
  <si>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</si>
  <si>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</si>
  <si>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</si>
  <si>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</si>
  <si>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</si>
  <si>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</si>
  <si>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</si>
  <si>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</si>
  <si>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</si>
  <si>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</si>
  <si>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</si>
  <si>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</si>
  <si>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</si>
  <si>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</si>
  <si>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</si>
  <si>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</si>
  <si>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</si>
  <si>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</si>
  <si>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</si>
  <si>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</si>
  <si>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</si>
  <si>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</si>
  <si>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</si>
  <si>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</si>
  <si>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</si>
  <si>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</si>
  <si>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</si>
  <si>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</si>
  <si>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</si>
  <si>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</si>
  <si>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</si>
  <si>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</si>
  <si>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</si>
  <si>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</si>
  <si>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</si>
  <si>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</si>
  <si>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</si>
  <si>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</si>
  <si>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</si>
  <si>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</si>
  <si>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</si>
  <si>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</si>
  <si>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</si>
  <si>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</si>
  <si>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</si>
  <si>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</si>
  <si>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</si>
  <si>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</si>
  <si>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</si>
  <si>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</si>
  <si>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</si>
  <si>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</si>
  <si>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</si>
  <si>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</si>
  <si>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</si>
  <si>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</si>
  <si>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</si>
  <si>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</si>
  <si>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</si>
  <si>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</si>
  <si>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</si>
  <si>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</si>
  <si>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</si>
  <si>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</si>
  <si>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</si>
  <si>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</si>
  <si>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</si>
  <si>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</si>
  <si>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</si>
  <si>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</si>
  <si>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</si>
  <si>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</si>
  <si>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</si>
  <si>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</si>
  <si>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</si>
  <si>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</si>
  <si>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</si>
  <si>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</si>
  <si>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</si>
  <si>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</si>
  <si>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</si>
  <si>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</si>
  <si>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</si>
  <si>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</si>
  <si>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</si>
  <si>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</si>
  <si>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</si>
  <si>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</si>
  <si>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</si>
  <si>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</si>
  <si>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</si>
  <si>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</si>
  <si>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</si>
  <si>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</si>
  <si>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</si>
  <si>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</si>
  <si>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</si>
  <si>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</si>
  <si>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</si>
  <si>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</si>
  <si>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</si>
  <si>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</si>
  <si>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</si>
  <si>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</si>
  <si>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</si>
  <si>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</si>
  <si>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</si>
  <si>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</si>
  <si>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</si>
  <si>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</si>
  <si>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</si>
  <si>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</si>
  <si>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</si>
  <si>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</si>
  <si>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</si>
  <si>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</si>
  <si>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</si>
  <si>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</si>
  <si>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</si>
  <si>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</si>
  <si>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</si>
  <si>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</si>
  <si>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</si>
  <si>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</si>
  <si>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</si>
  <si>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</si>
  <si>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</si>
  <si>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</si>
  <si>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</si>
  <si>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</si>
  <si>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</si>
  <si>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</si>
  <si>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</si>
  <si>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</si>
  <si>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</si>
  <si>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</si>
  <si>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</si>
  <si>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</si>
  <si>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</si>
  <si>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</si>
  <si>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</si>
  <si>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</si>
  <si>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</si>
  <si>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</si>
  <si>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</si>
  <si>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</si>
  <si>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</si>
  <si>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</si>
  <si>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</si>
  <si>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</si>
  <si>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</si>
  <si>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</si>
  <si>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</si>
  <si>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</si>
  <si>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</si>
  <si>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</si>
  <si>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</si>
  <si>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</si>
  <si>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</si>
  <si>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</si>
  <si>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</si>
  <si>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</si>
  <si>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</si>
  <si>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</si>
  <si>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</si>
  <si>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</si>
  <si>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</si>
  <si>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</si>
  <si>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</si>
  <si>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</si>
  <si>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</si>
  <si>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</si>
  <si>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</si>
  <si>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</si>
  <si>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</si>
  <si>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</si>
  <si>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</si>
  <si>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</si>
  <si>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</si>
  <si>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</si>
  <si>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</si>
  <si>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</si>
  <si>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</si>
  <si>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</si>
  <si>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</si>
  <si>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</si>
  <si>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</si>
  <si>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</si>
  <si>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</si>
  <si>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</si>
  <si>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</si>
  <si>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</si>
  <si>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</si>
  <si>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</si>
  <si>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</si>
  <si>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</si>
  <si>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</si>
  <si>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</si>
  <si>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</si>
  <si>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</si>
  <si>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</si>
  <si>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</si>
  <si>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</si>
  <si>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</si>
  <si>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</si>
  <si>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</si>
  <si>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</si>
  <si>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</si>
  <si>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</si>
  <si>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</si>
  <si>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</si>
  <si>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</si>
  <si>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</si>
  <si>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</si>
  <si>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</si>
  <si>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</si>
  <si>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</si>
  <si>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</si>
  <si>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</si>
  <si>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</si>
  <si>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</si>
  <si>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</si>
  <si>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</si>
  <si>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</si>
  <si>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</si>
  <si>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</si>
  <si>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</si>
  <si>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</si>
  <si>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</si>
  <si>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</si>
  <si>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</si>
  <si>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</si>
  <si>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</si>
  <si>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</si>
  <si>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</si>
  <si>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</si>
  <si>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</si>
  <si>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</si>
  <si>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</si>
  <si>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</si>
  <si>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</si>
  <si>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</si>
  <si>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</si>
  <si>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</si>
  <si>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</si>
  <si>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</si>
  <si>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</si>
  <si>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</si>
  <si>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</si>
  <si>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</si>
  <si>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</si>
  <si>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</si>
  <si>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</si>
  <si>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</si>
  <si>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</si>
  <si>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</si>
  <si>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</si>
  <si>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</si>
  <si>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</si>
  <si>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</si>
  <si>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</si>
  <si>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</si>
  <si>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</si>
  <si>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</si>
  <si>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</si>
  <si>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</si>
  <si>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</si>
  <si>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</si>
  <si>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</si>
  <si>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</si>
  <si>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</si>
  <si>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</si>
  <si>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</si>
  <si>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</si>
  <si>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</si>
  <si>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</si>
  <si>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</si>
  <si>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</si>
  <si>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</si>
  <si>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</si>
  <si>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</si>
  <si>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</si>
  <si>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</si>
  <si>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</si>
  <si>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</si>
  <si>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</si>
  <si>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</si>
  <si>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</si>
  <si>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</si>
  <si>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</si>
  <si>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</si>
  <si>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</si>
  <si>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</si>
  <si>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</si>
  <si>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</si>
  <si>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</si>
  <si>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</si>
  <si>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</si>
  <si>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</si>
  <si>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</si>
  <si>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</si>
  <si>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</si>
  <si>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</si>
  <si>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</si>
  <si>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</si>
  <si>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</si>
  <si>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</si>
  <si>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</si>
  <si>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</si>
  <si>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</si>
  <si>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</si>
  <si>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</si>
  <si>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</si>
  <si>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</si>
  <si>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</si>
  <si>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</si>
  <si>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</si>
  <si>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</si>
  <si>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</si>
  <si>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</si>
  <si>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</si>
  <si>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</si>
  <si>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</si>
  <si>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</si>
  <si>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</si>
  <si>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</si>
  <si>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</si>
  <si>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</si>
  <si>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</si>
  <si>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</si>
  <si>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</si>
  <si>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</si>
  <si>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</si>
  <si>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</si>
  <si>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</si>
  <si>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</si>
  <si>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</si>
  <si>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</si>
  <si>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</si>
  <si>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</si>
  <si>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</si>
  <si>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</si>
  <si>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</si>
  <si>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</si>
  <si>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</si>
  <si>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</si>
  <si>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</si>
  <si>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</si>
  <si>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</si>
  <si>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</si>
  <si>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</si>
  <si>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</si>
  <si>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</si>
  <si>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</si>
  <si>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</si>
  <si>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</si>
  <si>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</si>
  <si>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</si>
  <si>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</si>
  <si>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</si>
  <si>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</si>
  <si>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</si>
  <si>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</si>
  <si>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</si>
  <si>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</si>
  <si>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</si>
  <si>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</si>
  <si>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</si>
  <si>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</si>
  <si>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</si>
  <si>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</si>
  <si>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</si>
  <si>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</si>
  <si>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</si>
  <si>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</si>
  <si>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</si>
  <si>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</si>
  <si>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</si>
  <si>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</si>
  <si>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</si>
  <si>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</si>
  <si>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</si>
  <si>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</si>
  <si>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</si>
  <si>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</si>
  <si>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</si>
  <si>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</si>
  <si>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</si>
  <si>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</si>
  <si>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</si>
  <si>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</si>
  <si>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</si>
  <si>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</si>
  <si>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</si>
  <si>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</si>
  <si>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</si>
  <si>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</si>
  <si>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</si>
  <si>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</si>
  <si>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</si>
  <si>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</si>
  <si>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</si>
  <si>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</si>
  <si>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</si>
  <si>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</si>
  <si>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</si>
  <si>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</si>
  <si>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</si>
  <si>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</si>
  <si>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</si>
  <si>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</si>
  <si>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</si>
  <si>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</si>
  <si>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</si>
  <si>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</si>
  <si>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</si>
  <si>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</si>
  <si>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</si>
  <si>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</si>
  <si>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</si>
  <si>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</si>
  <si>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</si>
  <si>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</si>
  <si>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</si>
  <si>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</si>
  <si>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</si>
  <si>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</si>
  <si>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</si>
  <si>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</si>
  <si>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</si>
  <si>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</si>
  <si>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</si>
  <si>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</si>
  <si>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</si>
  <si>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</si>
  <si>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</si>
  <si>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</si>
  <si>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</si>
  <si>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</si>
  <si>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</si>
  <si>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</si>
  <si>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</si>
  <si>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</si>
  <si>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</si>
  <si>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</si>
  <si>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</si>
  <si>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</si>
  <si>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</si>
  <si>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</si>
  <si>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</si>
  <si>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</si>
  <si>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</si>
  <si>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</si>
  <si>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</si>
  <si>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</si>
  <si>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</si>
  <si>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</si>
  <si>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</si>
  <si>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</si>
  <si>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</si>
  <si>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</si>
  <si>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</si>
  <si>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</si>
  <si>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</si>
  <si>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</si>
  <si>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</si>
  <si>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</si>
  <si>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</si>
  <si>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</si>
  <si>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</si>
  <si>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</si>
  <si>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</si>
  <si>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</si>
  <si>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</si>
  <si>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</si>
  <si>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</si>
  <si>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</si>
  <si>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</si>
  <si>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</si>
  <si>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</si>
  <si>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</si>
  <si>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</si>
  <si>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</si>
  <si>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</si>
  <si>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</si>
  <si>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</si>
  <si>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</si>
  <si>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</si>
  <si>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</si>
  <si>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</si>
  <si>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</si>
  <si>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</si>
  <si>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</si>
  <si>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</si>
  <si>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</si>
  <si>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</si>
  <si>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</si>
  <si>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</si>
  <si>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</si>
  <si>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</si>
  <si>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</si>
  <si>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</si>
  <si>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</si>
  <si>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</si>
  <si>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</si>
  <si>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</si>
  <si>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</si>
  <si>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</si>
  <si>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</si>
  <si>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</si>
  <si>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</si>
  <si>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</si>
  <si>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</si>
  <si>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</si>
  <si>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</si>
  <si>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</si>
  <si>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</si>
  <si>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</si>
  <si>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</si>
  <si>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</si>
  <si>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</si>
  <si>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</si>
  <si>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</si>
  <si>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</si>
  <si>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</si>
  <si>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</si>
  <si>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</si>
  <si>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</si>
  <si>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</si>
  <si>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</si>
  <si>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</si>
  <si>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</si>
  <si>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</si>
  <si>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</si>
  <si>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</si>
  <si>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</si>
  <si>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</si>
  <si>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</si>
  <si>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</si>
  <si>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</si>
  <si>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</si>
  <si>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</si>
  <si>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</si>
  <si>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</si>
  <si>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</si>
  <si>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</si>
  <si>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</si>
  <si>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</si>
  <si>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</si>
  <si>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</si>
  <si>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</si>
  <si>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</si>
  <si>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</si>
  <si>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</si>
  <si>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</si>
  <si>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</si>
  <si>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</si>
  <si>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</si>
  <si>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</si>
  <si>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</si>
  <si>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</si>
  <si>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</si>
  <si>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</si>
  <si>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</si>
  <si>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</si>
  <si>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</si>
  <si>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</si>
  <si>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</si>
  <si>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</si>
  <si>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</si>
  <si>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</si>
  <si>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</si>
  <si>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</si>
  <si>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</si>
  <si>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</si>
  <si>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</si>
  <si>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</si>
  <si>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</si>
  <si>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</si>
  <si>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</si>
  <si>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</si>
  <si>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</si>
  <si>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</si>
  <si>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</si>
  <si>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</si>
  <si>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</si>
  <si>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</si>
  <si>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</si>
  <si>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</si>
  <si>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</si>
  <si>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</si>
  <si>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</si>
  <si>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</si>
  <si>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</si>
  <si>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</si>
  <si>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</si>
  <si>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</si>
  <si>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</si>
  <si>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</si>
  <si>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</si>
  <si>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</si>
  <si>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</si>
  <si>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</si>
  <si>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</si>
  <si>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</si>
  <si>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</si>
  <si>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</si>
  <si>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</si>
  <si>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</si>
  <si>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</si>
  <si>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</si>
  <si>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</si>
  <si>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</si>
  <si>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</si>
  <si>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</si>
  <si>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</si>
  <si>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</si>
  <si>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</si>
  <si>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</si>
  <si>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</si>
  <si>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</si>
  <si>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</si>
  <si>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</si>
  <si>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</si>
  <si>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</si>
  <si>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</si>
  <si>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</si>
  <si>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</si>
  <si>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</si>
  <si>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</si>
  <si>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</si>
  <si>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</si>
  <si>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</si>
  <si>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</si>
  <si>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</si>
  <si>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</si>
  <si>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</si>
  <si>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</si>
  <si>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</si>
  <si>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</si>
  <si>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</si>
  <si>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</si>
  <si>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</si>
  <si>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</si>
  <si>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</si>
  <si>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</si>
  <si>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</si>
  <si>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</si>
  <si>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</si>
  <si>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</si>
  <si>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</si>
  <si>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</si>
  <si>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</si>
  <si>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</si>
  <si>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</si>
  <si>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</si>
  <si>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</si>
  <si>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</si>
  <si>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</si>
  <si>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</si>
  <si>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</si>
  <si>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</si>
  <si>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</si>
  <si>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</si>
  <si>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</si>
  <si>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</si>
  <si>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</si>
  <si>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</si>
  <si>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</si>
  <si>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</si>
  <si>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</si>
  <si>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</si>
  <si>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</si>
  <si>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</si>
  <si>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</si>
  <si>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</si>
  <si>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</si>
  <si>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</si>
  <si>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</si>
  <si>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</si>
  <si>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</si>
  <si>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</si>
  <si>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</si>
  <si>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</si>
  <si>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</si>
  <si>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</si>
  <si>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</si>
  <si>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</si>
  <si>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</si>
  <si>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</si>
  <si>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</si>
  <si>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</si>
  <si>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</si>
  <si>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</si>
  <si>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</si>
  <si>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</si>
  <si>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</si>
  <si>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</si>
  <si>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</si>
  <si>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</si>
  <si>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</si>
  <si>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</si>
  <si>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</si>
  <si>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</si>
  <si>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</si>
  <si>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</si>
  <si>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</si>
  <si>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</si>
  <si>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</si>
  <si>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</si>
  <si>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</si>
  <si>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</si>
  <si>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</si>
  <si>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</si>
  <si>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</si>
  <si>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</si>
  <si>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</si>
  <si>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</si>
  <si>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</si>
  <si>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</si>
  <si>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</si>
  <si>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</si>
  <si>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</si>
  <si>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</si>
  <si>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</si>
  <si>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</si>
  <si>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</si>
  <si>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</si>
  <si>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</si>
  <si>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</si>
  <si>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</si>
  <si>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</si>
  <si>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</si>
  <si>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</si>
  <si>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</si>
  <si>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</si>
  <si>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</si>
  <si>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</si>
  <si>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</si>
  <si>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</si>
  <si>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</si>
  <si>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</si>
  <si>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</si>
  <si>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</si>
  <si>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</si>
  <si>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</si>
  <si>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</si>
  <si>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</si>
  <si>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</si>
  <si>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</si>
  <si>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</si>
  <si>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</si>
  <si>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</si>
  <si>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</si>
  <si>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</si>
  <si>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</si>
  <si>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</si>
  <si>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</si>
  <si>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</si>
  <si>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</si>
  <si>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</si>
  <si>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</si>
  <si>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</si>
  <si>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</si>
  <si>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</si>
  <si>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</si>
  <si>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</si>
  <si>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</si>
  <si>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</si>
  <si>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</si>
  <si>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</si>
  <si>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</si>
  <si>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</si>
  <si>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</si>
  <si>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</si>
  <si>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</si>
  <si>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</si>
  <si>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</si>
  <si>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</si>
  <si>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</si>
  <si>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</si>
  <si>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</si>
  <si>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</si>
  <si>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</si>
  <si>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</si>
  <si>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</si>
  <si>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</si>
  <si>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</si>
  <si>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</si>
  <si>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</si>
  <si>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</si>
  <si>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</si>
  <si>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</si>
  <si>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</si>
  <si>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</si>
  <si>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</si>
  <si>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</si>
  <si>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</si>
  <si>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</si>
  <si>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</si>
  <si>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</si>
  <si>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</si>
  <si>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</si>
  <si>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</si>
  <si>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</si>
  <si>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</si>
  <si>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</si>
  <si>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</si>
  <si>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</si>
  <si>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</si>
  <si>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</si>
  <si>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</si>
  <si>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</si>
  <si>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</si>
  <si>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</si>
  <si>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</si>
  <si>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</si>
  <si>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</si>
  <si>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</si>
  <si>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</si>
  <si>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</si>
  <si>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</si>
  <si>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</si>
  <si>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</si>
  <si>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</si>
  <si>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</si>
  <si>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</si>
  <si>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</si>
  <si>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</si>
  <si>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</si>
  <si>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</si>
  <si>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</si>
  <si>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</si>
  <si>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</si>
  <si>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</si>
  <si>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</si>
  <si>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</si>
  <si>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</si>
  <si>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</si>
  <si>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</si>
  <si>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</si>
  <si>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</si>
  <si>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</si>
  <si>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</si>
  <si>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</si>
  <si>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</si>
  <si>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</si>
  <si>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</si>
  <si>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</si>
  <si>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</si>
  <si>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</si>
  <si>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</si>
  <si>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</si>
  <si>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</si>
  <si>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</si>
  <si>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</si>
  <si>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</si>
  <si>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</si>
  <si>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</si>
  <si>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</si>
  <si>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</si>
  <si>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</si>
  <si>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</si>
  <si>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</si>
  <si>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</si>
  <si>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</si>
  <si>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</si>
  <si>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</si>
  <si>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</si>
  <si>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</si>
  <si>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</si>
  <si>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</si>
  <si>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</si>
  <si>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</si>
  <si>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</si>
  <si>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</si>
  <si>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</si>
  <si>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</si>
  <si>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</si>
  <si>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</si>
  <si>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</si>
  <si>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</si>
  <si>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</si>
  <si>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</si>
  <si>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</si>
  <si>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</si>
  <si>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</si>
  <si>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</si>
  <si>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</si>
  <si>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</si>
  <si>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</si>
  <si>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</si>
  <si>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</si>
  <si>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</si>
  <si>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</si>
  <si>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</si>
  <si>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</si>
  <si>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</si>
  <si>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</si>
  <si>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</si>
  <si>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</si>
  <si>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</si>
  <si>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</si>
  <si>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</si>
  <si>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</si>
  <si>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</si>
  <si>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</si>
  <si>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</si>
  <si>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</si>
  <si>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</si>
  <si>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</si>
  <si>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</si>
  <si>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</si>
  <si>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</si>
  <si>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</si>
  <si>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</si>
  <si>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</si>
  <si>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</si>
  <si>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</si>
  <si>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</si>
  <si>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</si>
  <si>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</si>
  <si>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</si>
  <si>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</si>
  <si>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</si>
  <si>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</si>
  <si>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</si>
  <si>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</si>
  <si>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</si>
  <si>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</si>
  <si>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</si>
  <si>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</si>
  <si>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</si>
  <si>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</si>
  <si>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</si>
  <si>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</si>
  <si>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</si>
  <si>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</si>
  <si>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</si>
  <si>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</si>
  <si>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</si>
  <si>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</si>
  <si>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</si>
  <si>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</si>
  <si>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</si>
  <si>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</si>
  <si>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</si>
  <si>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</si>
  <si>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</si>
  <si>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</si>
  <si>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</si>
  <si>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</si>
  <si>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</si>
  <si>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</si>
  <si>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</si>
  <si>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</si>
  <si>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</si>
  <si>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</si>
  <si>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</si>
  <si>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</si>
  <si>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</si>
  <si>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</si>
  <si>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</si>
  <si>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</si>
  <si>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</si>
  <si>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</si>
  <si>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</si>
  <si>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</si>
  <si>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</si>
  <si>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</si>
  <si>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</si>
  <si>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</si>
  <si>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</si>
  <si>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</si>
  <si>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</si>
  <si>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</si>
  <si>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</si>
  <si>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</si>
  <si>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</si>
  <si>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</si>
  <si>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</si>
  <si>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</si>
  <si>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</si>
  <si>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</si>
  <si>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</si>
  <si>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</si>
  <si>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</si>
  <si>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</si>
  <si>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</si>
  <si>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</si>
  <si>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</si>
  <si>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</si>
  <si>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</si>
  <si>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</si>
  <si>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</si>
  <si>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</si>
  <si>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</si>
  <si>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</si>
  <si>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</si>
  <si>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</si>
  <si>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</si>
  <si>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</si>
  <si>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</si>
  <si>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</si>
  <si>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</si>
  <si>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</si>
  <si>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</si>
  <si>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</si>
  <si>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</si>
  <si>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</si>
  <si>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</si>
  <si>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</si>
  <si>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</si>
  <si>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</si>
  <si>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</si>
  <si>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</si>
  <si>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</si>
  <si>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</si>
  <si>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</si>
  <si>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</si>
  <si>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</si>
  <si>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</si>
  <si>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</si>
  <si>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</si>
  <si>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</si>
  <si>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</si>
  <si>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</si>
  <si>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</si>
  <si>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</si>
  <si>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</si>
  <si>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</si>
  <si>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</si>
  <si>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</si>
  <si>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</si>
  <si>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</si>
  <si>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</si>
  <si>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</si>
  <si>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</si>
  <si>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</si>
  <si>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</si>
  <si>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</si>
  <si>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</si>
  <si>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</si>
  <si>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</si>
  <si>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</si>
  <si>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</si>
  <si>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</si>
  <si>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</si>
  <si>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</si>
  <si>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</si>
  <si>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</si>
  <si>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</si>
  <si>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</si>
  <si>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</si>
  <si>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</si>
  <si>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</si>
  <si>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</si>
  <si>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</si>
  <si>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</si>
  <si>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</si>
  <si>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</si>
  <si>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</si>
  <si>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</si>
  <si>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</si>
  <si>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</si>
  <si>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</si>
  <si>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</si>
  <si>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</si>
  <si>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</si>
  <si>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</si>
  <si>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</si>
  <si>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</si>
  <si>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</si>
  <si>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</si>
  <si>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</si>
  <si>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</si>
  <si>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</si>
  <si>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</si>
  <si>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</si>
  <si>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</si>
  <si>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</si>
  <si>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</si>
  <si>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</si>
  <si>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</si>
  <si>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</si>
  <si>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</si>
  <si>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</si>
  <si>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</si>
  <si>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</si>
  <si>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</si>
  <si>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</si>
  <si>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</si>
  <si>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</si>
  <si>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</si>
  <si>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</si>
  <si>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</si>
  <si>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</si>
  <si>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</si>
  <si>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</si>
  <si>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</si>
  <si>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</si>
  <si>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</si>
  <si>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</si>
  <si>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</si>
  <si>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</si>
  <si>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</si>
  <si>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</si>
  <si>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</si>
  <si>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</si>
  <si>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</si>
  <si>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</si>
  <si>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</si>
  <si>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</si>
  <si>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</si>
  <si>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</si>
  <si>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</si>
  <si>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</si>
  <si>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</si>
  <si>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</si>
  <si>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</si>
  <si>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</si>
  <si>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</si>
  <si>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</si>
  <si>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</si>
  <si>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</si>
  <si>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</si>
  <si>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</si>
  <si>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</si>
  <si>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</si>
  <si>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</si>
  <si>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</si>
  <si>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</si>
  <si>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</si>
  <si>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</si>
  <si>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</si>
  <si>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</si>
  <si>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</si>
  <si>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</si>
  <si>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</si>
  <si>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</si>
  <si>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</si>
  <si>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</si>
  <si>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</si>
  <si>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</si>
  <si>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</si>
  <si>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</si>
  <si>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</si>
  <si>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</si>
  <si>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</si>
  <si>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</si>
  <si>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</si>
  <si>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</si>
  <si>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</si>
  <si>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</si>
  <si>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</si>
  <si>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</si>
  <si>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</si>
  <si>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</si>
  <si>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</si>
  <si>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</si>
  <si>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</si>
  <si>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</si>
  <si>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</si>
  <si>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</si>
  <si>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</si>
  <si>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</si>
  <si>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</si>
  <si>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</si>
  <si>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</si>
  <si>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</si>
  <si>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</si>
  <si>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</si>
  <si>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</si>
  <si>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</si>
  <si>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</si>
  <si>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</si>
  <si>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</si>
  <si>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</si>
  <si>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</si>
  <si>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</si>
  <si>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</si>
  <si>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</si>
  <si>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</si>
  <si>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</si>
  <si>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</si>
  <si>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</si>
  <si>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</si>
  <si>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</si>
  <si>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</si>
  <si>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</si>
  <si>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</si>
  <si>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</si>
  <si>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</si>
  <si>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</si>
  <si>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</si>
  <si>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</si>
  <si>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</si>
  <si>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</si>
  <si>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</si>
  <si>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</si>
  <si>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</si>
  <si>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</si>
  <si>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</si>
  <si>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</si>
  <si>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</si>
  <si>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</si>
  <si>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</si>
  <si>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</si>
  <si>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</si>
  <si>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</si>
  <si>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</si>
  <si>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</si>
  <si>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</si>
  <si>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</si>
  <si>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</si>
  <si>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</si>
  <si>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</si>
  <si>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</si>
  <si>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</si>
  <si>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</si>
  <si>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</si>
  <si>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</si>
  <si>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</si>
  <si>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</si>
  <si>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</si>
  <si>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</si>
  <si>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</si>
  <si>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</si>
  <si>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</si>
  <si>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</si>
  <si>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</si>
  <si>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</si>
  <si>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</si>
  <si>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</si>
  <si>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</si>
  <si>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</si>
  <si>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</si>
  <si>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</si>
  <si>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</si>
  <si>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</si>
  <si>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</si>
  <si>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</si>
  <si>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</si>
  <si>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</si>
  <si>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</si>
  <si>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</si>
  <si>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</si>
  <si>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</si>
  <si>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</si>
  <si>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</si>
  <si>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</si>
  <si>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</si>
  <si>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</si>
  <si>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</si>
  <si>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</si>
  <si>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</si>
  <si>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</si>
  <si>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</si>
  <si>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</si>
  <si>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</si>
  <si>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</si>
  <si>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</si>
  <si>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</si>
  <si>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</si>
  <si>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</si>
  <si>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</si>
  <si>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</si>
  <si>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</si>
  <si>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</si>
  <si>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</si>
  <si>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</si>
  <si>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</si>
  <si>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</si>
  <si>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</si>
  <si>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</si>
  <si>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</si>
  <si>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</si>
  <si>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</si>
  <si>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</si>
  <si>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</si>
  <si>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</si>
  <si>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</si>
  <si>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</si>
  <si>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</si>
  <si>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</si>
  <si>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</si>
  <si>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</si>
  <si>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</si>
  <si>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</si>
  <si>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</si>
  <si>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</si>
  <si>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</si>
  <si>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</si>
  <si>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</si>
  <si>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</si>
  <si>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</si>
  <si>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</si>
  <si>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</si>
  <si>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</si>
  <si>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</si>
  <si>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</si>
  <si>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</si>
  <si>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</si>
  <si>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</si>
  <si>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</si>
  <si>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</si>
  <si>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</si>
  <si>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</si>
  <si>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</si>
  <si>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</si>
  <si>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</si>
  <si>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</si>
  <si>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</si>
  <si>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</si>
  <si>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</si>
  <si>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</si>
  <si>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</si>
  <si>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</si>
  <si>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</si>
  <si>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</si>
  <si>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</si>
  <si>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</si>
  <si>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</si>
  <si>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</si>
  <si>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</si>
  <si>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</si>
  <si>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</si>
  <si>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</si>
  <si>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</si>
  <si>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</si>
  <si>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</si>
  <si>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</si>
  <si>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</si>
  <si>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</si>
  <si>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</si>
  <si>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</si>
  <si>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</si>
  <si>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</si>
  <si>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</si>
  <si>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</si>
  <si>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</si>
  <si>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</si>
  <si>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</si>
  <si>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</si>
  <si>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</si>
  <si>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</si>
  <si>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</si>
  <si>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</si>
  <si>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</si>
  <si>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</si>
  <si>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</si>
  <si>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</si>
  <si>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</si>
  <si>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</si>
  <si>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</si>
  <si>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</si>
  <si>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</si>
  <si>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</si>
  <si>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</si>
  <si>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</si>
  <si>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</si>
  <si>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</si>
  <si>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</si>
  <si>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</si>
  <si>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</si>
  <si>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</si>
  <si>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</si>
  <si>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</si>
  <si>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</si>
  <si>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</si>
  <si>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</si>
  <si>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</si>
  <si>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</si>
  <si>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</si>
  <si>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</si>
  <si>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</si>
  <si>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</si>
  <si>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</si>
  <si>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</si>
  <si>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</si>
  <si>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</si>
  <si>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</si>
  <si>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</si>
  <si>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</si>
  <si>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</si>
  <si>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</si>
  <si>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</si>
  <si>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</si>
  <si>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</si>
  <si>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</si>
  <si>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</si>
  <si>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</si>
  <si>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</si>
  <si>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</si>
  <si>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</si>
  <si>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</si>
  <si>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</si>
  <si>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</si>
  <si>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</si>
  <si>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</si>
  <si>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</si>
  <si>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</si>
  <si>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</si>
  <si>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</si>
  <si>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</si>
  <si>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</si>
  <si>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</si>
  <si>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</si>
  <si>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</si>
  <si>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</si>
  <si>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</si>
  <si>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</si>
  <si>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</si>
  <si>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</si>
  <si>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</si>
  <si>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</si>
  <si>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</si>
  <si>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</si>
  <si>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</si>
  <si>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</si>
  <si>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</si>
  <si>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</si>
  <si>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</si>
  <si>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</si>
  <si>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</si>
  <si>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</si>
  <si>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</si>
  <si>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</si>
  <si>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</si>
  <si>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</si>
  <si>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</si>
  <si>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</si>
  <si>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</si>
  <si>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</si>
  <si>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</si>
  <si>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</si>
  <si>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</si>
  <si>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</si>
  <si>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</si>
  <si>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</si>
  <si>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</si>
  <si>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</si>
  <si>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</si>
  <si>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</si>
  <si>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</si>
  <si>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</si>
  <si>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</si>
  <si>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</si>
  <si>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</si>
  <si>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</si>
  <si>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</si>
  <si>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</si>
  <si>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</si>
  <si>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</si>
  <si>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</si>
  <si>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</si>
  <si>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</si>
  <si>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</si>
  <si>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</si>
  <si>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</si>
  <si>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</si>
  <si>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</si>
  <si>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</si>
  <si>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</si>
  <si>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</si>
  <si>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</si>
  <si>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</si>
  <si>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</si>
  <si>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</si>
  <si>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</si>
  <si>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</si>
  <si>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</si>
  <si>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</si>
  <si>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</si>
  <si>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</si>
  <si>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</si>
  <si>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</si>
  <si>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</si>
  <si>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</si>
  <si>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</si>
  <si>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</si>
  <si>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</si>
  <si>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</si>
  <si>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</si>
  <si>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</si>
  <si>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</si>
  <si>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</si>
  <si>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</si>
  <si>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</si>
  <si>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</si>
  <si>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</si>
  <si>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</si>
  <si>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</si>
  <si>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</si>
  <si>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</si>
  <si>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</si>
  <si>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</si>
  <si>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</si>
  <si>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</si>
  <si>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</si>
  <si>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</si>
  <si>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</si>
  <si>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</si>
  <si>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</si>
  <si>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</si>
  <si>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</si>
  <si>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</si>
  <si>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</si>
  <si>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</si>
  <si>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</si>
  <si>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</si>
  <si>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</si>
  <si>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</si>
  <si>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</si>
  <si>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</si>
  <si>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</si>
  <si>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</si>
  <si>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</si>
  <si>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</si>
  <si>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</si>
  <si>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</si>
  <si>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</si>
  <si>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</si>
  <si>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</si>
  <si>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</si>
  <si>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</si>
  <si>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</si>
  <si>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</si>
  <si>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</si>
  <si>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</si>
  <si>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</si>
  <si>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</si>
  <si>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</si>
  <si>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</si>
  <si>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</si>
  <si>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</si>
  <si>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</si>
  <si>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</si>
  <si>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</si>
  <si>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</si>
  <si>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</si>
  <si>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</si>
  <si>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</si>
  <si>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</si>
  <si>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</si>
  <si>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</si>
  <si>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</si>
  <si>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</si>
  <si>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</si>
  <si>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</si>
  <si>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</si>
  <si>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</si>
  <si>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</si>
  <si>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</si>
  <si>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</si>
  <si>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</si>
  <si>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</si>
  <si>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</si>
  <si>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</si>
  <si>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</si>
  <si>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</si>
  <si>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</si>
  <si>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</si>
  <si>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</si>
  <si>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</si>
  <si>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</si>
  <si>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</si>
  <si>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</si>
  <si>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</si>
  <si>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</si>
  <si>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</si>
  <si>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</si>
  <si>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</si>
  <si>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</si>
  <si>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</si>
  <si>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</si>
  <si>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</si>
  <si>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</si>
  <si>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</si>
  <si>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</si>
  <si>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</si>
  <si>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</si>
  <si>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</si>
  <si>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</si>
  <si>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</si>
  <si>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</si>
  <si>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</si>
  <si>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</si>
  <si>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</si>
  <si>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</si>
  <si>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</si>
  <si>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</si>
  <si>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</si>
  <si>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</si>
  <si>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</si>
  <si>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</si>
  <si>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</si>
  <si>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</si>
  <si>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</si>
  <si>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</si>
  <si>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</si>
  <si>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</si>
  <si>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</si>
  <si>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</si>
  <si>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</si>
  <si>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</si>
  <si>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</si>
  <si>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</si>
  <si>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</si>
  <si>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</si>
  <si>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</si>
  <si>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</si>
  <si>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</si>
  <si>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</si>
  <si>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</si>
  <si>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</si>
  <si>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</si>
  <si>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</si>
  <si>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</si>
  <si>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</si>
  <si>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</si>
  <si>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</si>
  <si>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</si>
  <si>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</si>
  <si>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</si>
  <si>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</si>
  <si>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</si>
  <si>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</si>
  <si>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</si>
  <si>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</si>
  <si>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</si>
  <si>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</si>
  <si>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</si>
  <si>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</si>
  <si>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</si>
  <si>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</si>
  <si>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</si>
  <si>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</si>
  <si>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</si>
  <si>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</si>
  <si>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</si>
  <si>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</si>
  <si>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</si>
  <si>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</si>
  <si>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</si>
  <si>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</si>
  <si>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</si>
  <si>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</si>
  <si>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</si>
  <si>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</si>
  <si>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</si>
  <si>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</si>
  <si>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</si>
  <si>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</si>
  <si>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</si>
  <si>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</si>
  <si>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</si>
  <si>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</si>
  <si>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</si>
  <si>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</si>
  <si>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</si>
  <si>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</si>
  <si>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</si>
  <si>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</si>
  <si>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</si>
  <si>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</si>
  <si>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</si>
  <si>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</si>
  <si>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</si>
  <si>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</si>
  <si>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</si>
  <si>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</si>
  <si>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</si>
  <si>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</si>
  <si>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</si>
  <si>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</si>
  <si>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</si>
  <si>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</si>
  <si>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</si>
  <si>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</si>
  <si>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</si>
  <si>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</si>
  <si>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</si>
  <si>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</si>
  <si>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</si>
  <si>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</si>
  <si>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</si>
  <si>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</si>
  <si>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</si>
  <si>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</si>
  <si>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</si>
  <si>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</si>
  <si>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</si>
  <si>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</si>
  <si>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</si>
  <si>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</si>
  <si>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</si>
  <si>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</si>
  <si>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</si>
  <si>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</si>
  <si>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</si>
  <si>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</si>
  <si>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</si>
  <si>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</si>
  <si>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</si>
  <si>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</si>
  <si>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</si>
  <si>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</si>
  <si>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</si>
  <si>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</si>
  <si>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</si>
  <si>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</si>
  <si>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</si>
  <si>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</si>
  <si>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</si>
  <si>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</si>
  <si>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</si>
  <si>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</si>
  <si>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</si>
  <si>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</si>
  <si>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</si>
  <si>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</si>
  <si>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</si>
  <si>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</si>
  <si>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</si>
  <si>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</si>
  <si>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</si>
  <si>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</si>
  <si>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</si>
  <si>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</si>
  <si>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</si>
  <si>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</si>
  <si>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</si>
  <si>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</si>
  <si>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</si>
  <si>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</si>
  <si>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</si>
  <si>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</si>
  <si>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</si>
  <si>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</si>
  <si>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</si>
  <si>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</si>
  <si>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</si>
  <si>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</si>
  <si>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</si>
  <si>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</si>
  <si>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</si>
  <si>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</si>
  <si>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</si>
  <si>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</si>
  <si>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</si>
  <si>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</si>
  <si>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</si>
  <si>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</si>
  <si>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</si>
  <si>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</si>
  <si>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</si>
  <si>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</si>
  <si>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</si>
  <si>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</si>
  <si>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</si>
  <si>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</si>
  <si>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</si>
  <si>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</si>
  <si>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</si>
  <si>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</si>
  <si>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</si>
  <si>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</si>
  <si>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</si>
  <si>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</si>
  <si>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</si>
  <si>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</si>
  <si>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</si>
  <si>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</si>
  <si>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</si>
  <si>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</si>
  <si>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</si>
  <si>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</si>
  <si>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</si>
  <si>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</si>
  <si>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</si>
  <si>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</si>
  <si>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</si>
  <si>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</si>
  <si>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</si>
  <si>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</si>
  <si>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</si>
  <si>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</si>
  <si>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</si>
  <si>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</si>
  <si>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</si>
  <si>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</si>
  <si>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</si>
  <si>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</si>
  <si>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</si>
  <si>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</si>
  <si>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</si>
  <si>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</si>
  <si>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</si>
  <si>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</si>
  <si>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</si>
  <si>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</si>
  <si>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</si>
  <si>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</si>
  <si>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</si>
  <si>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</si>
  <si>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</si>
  <si>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</si>
  <si>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</si>
  <si>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</si>
  <si>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</si>
  <si>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</si>
  <si>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</si>
  <si>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</si>
  <si>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</si>
  <si>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</si>
  <si>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</si>
  <si>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</si>
  <si>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</si>
  <si>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</si>
  <si>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</si>
  <si>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</si>
  <si>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</si>
  <si>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</si>
  <si>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</si>
  <si>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</si>
  <si>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</si>
  <si>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</si>
  <si>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</si>
  <si>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</si>
  <si>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</si>
  <si>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</si>
  <si>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</si>
  <si>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</si>
  <si>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</si>
  <si>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</si>
  <si>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</si>
  <si>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</si>
  <si>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</si>
  <si>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</si>
  <si>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</si>
  <si>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</si>
  <si>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</si>
  <si>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</si>
  <si>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</si>
  <si>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</si>
  <si>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</si>
  <si>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</si>
  <si>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</si>
  <si>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</si>
  <si>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</si>
  <si>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</si>
  <si>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</si>
  <si>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</si>
  <si>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</si>
  <si>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</si>
  <si>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</si>
  <si>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</si>
  <si>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</si>
  <si>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</si>
  <si>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</si>
  <si>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</si>
  <si>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</si>
  <si>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</si>
  <si>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</si>
  <si>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</si>
  <si>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</si>
  <si>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</si>
  <si>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</si>
  <si>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</si>
  <si>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</si>
  <si>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</si>
  <si>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</si>
  <si>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</si>
  <si>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</si>
  <si>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</si>
  <si>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</si>
  <si>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</si>
  <si>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</si>
  <si>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</si>
  <si>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</si>
  <si>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</si>
  <si>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</si>
  <si>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</si>
  <si>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</si>
  <si>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</si>
  <si>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</si>
  <si>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</si>
  <si>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</si>
  <si>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</si>
  <si>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</si>
  <si>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</si>
  <si>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</si>
  <si>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</si>
  <si>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</si>
  <si>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</si>
  <si>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</si>
  <si>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</si>
  <si>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</si>
  <si>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</si>
  <si>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</si>
  <si>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</si>
  <si>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</si>
  <si>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</si>
  <si>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</si>
  <si>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</si>
  <si>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</si>
  <si>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</si>
  <si>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</si>
  <si>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</si>
  <si>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</si>
  <si>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</si>
  <si>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</si>
  <si>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</si>
  <si>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</si>
  <si>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</si>
  <si>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</si>
  <si>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</si>
  <si>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</si>
  <si>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</si>
  <si>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</si>
  <si>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</si>
  <si>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</si>
  <si>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</si>
  <si>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</si>
  <si>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</si>
  <si>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</si>
  <si>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</si>
  <si>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</si>
  <si>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</si>
  <si>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</si>
  <si>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</si>
  <si>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</si>
  <si>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</si>
  <si>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</si>
  <si>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</si>
  <si>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</si>
  <si>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</si>
  <si>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</si>
  <si>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</si>
  <si>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</si>
  <si>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</si>
  <si>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</si>
  <si>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</si>
  <si>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</si>
  <si>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</si>
  <si>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</si>
  <si>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</si>
  <si>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</si>
  <si>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</si>
  <si>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</si>
  <si>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</si>
  <si>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</si>
  <si>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</si>
  <si>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</si>
  <si>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</si>
  <si>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</si>
  <si>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</si>
  <si>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</si>
  <si>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</si>
  <si>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</si>
  <si>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</si>
  <si>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</si>
  <si>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</si>
  <si>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</si>
  <si>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</si>
  <si>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</si>
  <si>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</si>
  <si>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</si>
  <si>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</si>
  <si>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</si>
  <si>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</si>
  <si>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</si>
  <si>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</si>
  <si>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</si>
  <si>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</si>
  <si>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</si>
  <si>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</si>
  <si>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</si>
  <si>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</si>
  <si>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</si>
  <si>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</si>
  <si>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</si>
  <si>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</si>
  <si>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</si>
  <si>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</si>
  <si>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</si>
  <si>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</si>
  <si>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</si>
  <si>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</si>
  <si>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</si>
  <si>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</si>
  <si>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</si>
  <si>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</si>
  <si>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</si>
  <si>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</si>
  <si>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</si>
  <si>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</si>
  <si>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</si>
  <si>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</si>
  <si>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</si>
  <si>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</si>
  <si>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</si>
  <si>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</si>
  <si>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</si>
  <si>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</si>
  <si>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</si>
  <si>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</si>
  <si>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</si>
  <si>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</si>
  <si>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</si>
  <si>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</si>
  <si>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</si>
  <si>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</si>
  <si>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</si>
  <si>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</si>
  <si>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</si>
  <si>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</si>
  <si>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</si>
  <si>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</si>
  <si>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</si>
  <si>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</si>
  <si>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</si>
  <si>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</si>
  <si>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</si>
  <si>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</si>
  <si>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</si>
  <si>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</si>
  <si>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</si>
  <si>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</si>
  <si>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</si>
  <si>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</si>
  <si>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</si>
  <si>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</si>
  <si>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</si>
  <si>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</si>
  <si>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</si>
  <si>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</si>
  <si>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</si>
  <si>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</si>
  <si>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</si>
  <si>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</si>
  <si>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</si>
  <si>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</si>
  <si>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</si>
  <si>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</si>
  <si>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</si>
  <si>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</si>
  <si>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</si>
  <si>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</si>
  <si>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</si>
  <si>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</si>
  <si>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</si>
  <si>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</si>
  <si>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</si>
  <si>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</si>
  <si>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</si>
  <si>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</si>
  <si>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</si>
  <si>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</si>
  <si>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</si>
  <si>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</si>
  <si>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</si>
  <si>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</si>
  <si>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</si>
  <si>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</si>
  <si>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</si>
  <si>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</si>
  <si>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</si>
  <si>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</si>
  <si>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</si>
  <si>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</si>
  <si>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</si>
  <si>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</si>
  <si>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</si>
  <si>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</si>
  <si>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</si>
  <si>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</si>
  <si>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</si>
  <si>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</si>
  <si>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</si>
  <si>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</si>
  <si>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</si>
  <si>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</si>
  <si>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</si>
  <si>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</si>
  <si>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</si>
  <si>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</si>
  <si>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</si>
  <si>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</si>
  <si>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</si>
  <si>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</si>
  <si>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</si>
  <si>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</si>
  <si>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</si>
  <si>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</si>
  <si>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</si>
  <si>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</si>
  <si>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</si>
  <si>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</si>
  <si>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</si>
  <si>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</si>
  <si>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</si>
  <si>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</si>
  <si>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</si>
  <si>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</si>
  <si>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</si>
  <si>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</si>
  <si>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</si>
  <si>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</si>
  <si>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</si>
  <si>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</si>
  <si>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</si>
  <si>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</si>
  <si>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</si>
  <si>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</si>
  <si>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</si>
  <si>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</si>
  <si>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</si>
  <si>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</si>
  <si>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</si>
  <si>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</si>
  <si>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</si>
  <si>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</si>
  <si>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</si>
  <si>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</si>
  <si>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</si>
  <si>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</si>
  <si>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</si>
  <si>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</si>
  <si>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</si>
  <si>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</si>
  <si>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</si>
  <si>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</si>
  <si>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</si>
  <si>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</si>
  <si>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</si>
  <si>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</si>
  <si>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</si>
  <si>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</si>
  <si>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</si>
  <si>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</si>
  <si>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</si>
  <si>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</si>
  <si>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</si>
  <si>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</si>
  <si>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</si>
  <si>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</si>
  <si>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</si>
  <si>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</si>
  <si>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</si>
  <si>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</si>
  <si>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</si>
  <si>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</si>
  <si>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</si>
  <si>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</si>
  <si>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</si>
  <si>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</si>
  <si>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</si>
  <si>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</si>
  <si>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</si>
  <si>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</si>
  <si>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</si>
  <si>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</si>
  <si>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</si>
  <si>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</si>
  <si>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</si>
  <si>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</si>
  <si>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</si>
  <si>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</si>
  <si>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</si>
  <si>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</si>
  <si>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</si>
  <si>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</si>
  <si>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</si>
  <si>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</si>
  <si>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</si>
  <si>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</si>
  <si>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</si>
  <si>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</si>
  <si>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</si>
  <si>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</si>
  <si>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</si>
  <si>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</si>
  <si>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</si>
  <si>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</si>
  <si>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</si>
  <si>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</si>
  <si>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</si>
  <si>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</si>
  <si>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</si>
  <si>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</si>
  <si>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</si>
  <si>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</si>
  <si>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</si>
  <si>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</si>
  <si>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</si>
  <si>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</si>
  <si>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</si>
  <si>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</si>
  <si>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</si>
  <si>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</si>
  <si>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</si>
  <si>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</si>
  <si>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</si>
  <si>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</si>
  <si>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</si>
  <si>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</si>
  <si>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</si>
  <si>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</si>
  <si>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</si>
  <si>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</si>
  <si>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</si>
  <si>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</si>
  <si>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</si>
  <si>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</si>
  <si>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</si>
  <si>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</si>
  <si>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</si>
  <si>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</si>
  <si>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</si>
  <si>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</si>
  <si>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</si>
  <si>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</si>
  <si>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</si>
  <si>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</si>
  <si>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</si>
  <si>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</si>
  <si>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</si>
  <si>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</si>
  <si>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</si>
  <si>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</si>
  <si>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</si>
  <si>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</si>
  <si>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</si>
  <si>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</si>
  <si>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</si>
  <si>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</si>
  <si>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</si>
  <si>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</si>
  <si>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</si>
  <si>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</si>
  <si>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</si>
  <si>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</si>
  <si>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</si>
  <si>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</si>
  <si>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</si>
  <si>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</si>
  <si>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</si>
  <si>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</si>
  <si>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</si>
  <si>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</si>
  <si>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</si>
  <si>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</si>
  <si>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</si>
  <si>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</si>
  <si>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</si>
  <si>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</si>
  <si>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</si>
  <si>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</si>
  <si>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</si>
  <si>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</si>
  <si>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</si>
  <si>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</si>
  <si>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</si>
  <si>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</si>
  <si>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</si>
  <si>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</si>
  <si>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</si>
  <si>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</si>
  <si>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</si>
  <si>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</si>
  <si>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</si>
  <si>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</si>
  <si>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</si>
  <si>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</si>
  <si>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</si>
  <si>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</si>
  <si>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</si>
  <si>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</si>
  <si>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</si>
  <si>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</si>
  <si>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</si>
  <si>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</si>
  <si>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</si>
  <si>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</si>
  <si>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</si>
  <si>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</si>
  <si>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</si>
  <si>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</si>
  <si>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</si>
  <si>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</si>
  <si>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</si>
  <si>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</si>
  <si>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</si>
  <si>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</si>
  <si>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</si>
  <si>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</si>
  <si>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</si>
  <si>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</si>
  <si>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</si>
  <si>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</si>
  <si>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</si>
  <si>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</si>
  <si>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</si>
  <si>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</si>
  <si>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</si>
  <si>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</si>
  <si>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</si>
  <si>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</si>
  <si>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</si>
  <si>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</si>
  <si>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</si>
  <si>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</si>
  <si>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</si>
  <si>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</si>
  <si>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</si>
  <si>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</si>
  <si>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</si>
  <si>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</si>
  <si>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</si>
  <si>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</si>
  <si>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</si>
  <si>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</si>
  <si>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</si>
  <si>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</si>
  <si>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</si>
  <si>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</si>
  <si>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</si>
  <si>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</si>
  <si>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</si>
  <si>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</si>
  <si>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</si>
  <si>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</si>
  <si>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</si>
  <si>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</si>
  <si>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</si>
  <si>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</si>
  <si>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</si>
  <si>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</si>
  <si>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</si>
  <si>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</si>
  <si>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</si>
  <si>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</si>
  <si>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</si>
  <si>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</si>
  <si>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</si>
  <si>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</si>
  <si>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</si>
  <si>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</si>
  <si>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</si>
  <si>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</si>
  <si>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</si>
  <si>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</si>
  <si>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</si>
  <si>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</si>
  <si>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</si>
  <si>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</si>
  <si>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</si>
  <si>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</si>
  <si>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</si>
  <si>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</si>
  <si>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</si>
  <si>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</si>
  <si>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</si>
  <si>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</si>
  <si>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</si>
  <si>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</si>
  <si>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</si>
  <si>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</si>
  <si>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</si>
  <si>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</si>
  <si>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</si>
  <si>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</si>
  <si>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</si>
  <si>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</si>
  <si>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</si>
  <si>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</si>
  <si>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</si>
  <si>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</si>
  <si>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</si>
  <si>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</si>
  <si>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</si>
  <si>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</si>
  <si>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</si>
  <si>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</si>
  <si>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</si>
  <si>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</si>
  <si>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</si>
  <si>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</si>
  <si>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</si>
  <si>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</si>
  <si>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</si>
  <si>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</si>
  <si>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</si>
  <si>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</si>
  <si>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</si>
  <si>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</si>
  <si>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</si>
  <si>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</si>
  <si>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</si>
  <si>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</si>
  <si>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</si>
  <si>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</si>
  <si>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</si>
  <si>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</si>
  <si>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</si>
  <si>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</si>
  <si>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</si>
  <si>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</si>
  <si>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</si>
  <si>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</si>
  <si>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</si>
  <si>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</si>
  <si>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</si>
  <si>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</si>
  <si>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</si>
  <si>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</si>
  <si>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</si>
  <si>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</si>
  <si>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</si>
  <si>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</si>
  <si>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</si>
  <si>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</si>
  <si>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</si>
  <si>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</si>
  <si>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</si>
  <si>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</si>
  <si>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</si>
  <si>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</si>
  <si>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</si>
  <si>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</si>
  <si>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</si>
  <si>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</si>
  <si>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</si>
  <si>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</si>
  <si>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</si>
  <si>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</si>
  <si>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</si>
  <si>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</si>
  <si>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</si>
  <si>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</si>
  <si>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</si>
  <si>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</si>
  <si>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</si>
  <si>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</si>
  <si>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</si>
  <si>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</si>
  <si>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</si>
  <si>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</si>
  <si>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</si>
  <si>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</si>
  <si>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</si>
  <si>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</si>
  <si>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</si>
  <si>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</si>
  <si>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</si>
  <si>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</si>
  <si>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</si>
  <si>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</si>
  <si>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</si>
  <si>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</si>
  <si>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</si>
  <si>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</si>
  <si>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</si>
  <si>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</si>
  <si>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</si>
  <si>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</si>
  <si>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</si>
  <si>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</si>
  <si>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</si>
  <si>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</si>
  <si>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</si>
  <si>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</si>
  <si>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</si>
  <si>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</si>
  <si>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</si>
  <si>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</si>
  <si>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</si>
  <si>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</si>
  <si>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</si>
  <si>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</si>
  <si>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</si>
  <si>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</si>
  <si>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</si>
  <si>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</si>
  <si>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</si>
  <si>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</si>
  <si>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</si>
  <si>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</si>
  <si>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</si>
  <si>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</si>
  <si>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</si>
  <si>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</si>
  <si>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</si>
  <si>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</si>
  <si>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</si>
  <si>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</si>
  <si>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</si>
  <si>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</si>
  <si>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</si>
  <si>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</si>
  <si>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</si>
  <si>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</si>
  <si>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</si>
  <si>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</si>
  <si>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</si>
  <si>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</si>
  <si>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</si>
  <si>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</si>
  <si>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</si>
  <si>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</si>
  <si>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</si>
  <si>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</si>
  <si>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</si>
  <si>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</si>
  <si>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</si>
  <si>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</si>
  <si>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</si>
  <si>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</si>
  <si>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</si>
  <si>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</si>
  <si>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</si>
  <si>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</si>
  <si>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</si>
  <si>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</si>
  <si>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</si>
  <si>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</si>
  <si>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</si>
  <si>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</si>
  <si>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</si>
  <si>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</si>
  <si>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</si>
  <si>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</si>
  <si>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</si>
  <si>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</si>
  <si>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</si>
  <si>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</si>
  <si>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</si>
  <si>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</si>
  <si>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</si>
  <si>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</si>
  <si>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</si>
  <si>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</si>
  <si>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</si>
  <si>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</si>
  <si>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</si>
  <si>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</si>
  <si>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</si>
  <si>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</si>
  <si>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</si>
  <si>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</si>
  <si>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</si>
  <si>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</si>
  <si>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</si>
  <si>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</si>
  <si>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</si>
  <si>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</si>
  <si>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</si>
  <si>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</si>
  <si>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</si>
  <si>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</si>
  <si>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</si>
  <si>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</si>
  <si>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</si>
  <si>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</si>
  <si>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</si>
  <si>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</si>
  <si>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</si>
  <si>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</si>
  <si>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</si>
  <si>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</si>
  <si>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</si>
  <si>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</si>
  <si>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</si>
  <si>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</si>
  <si>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</si>
  <si>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</si>
  <si>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</si>
  <si>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</si>
  <si>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</si>
  <si>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</si>
  <si>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</si>
  <si>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</si>
  <si>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</si>
  <si>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</si>
  <si>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</si>
  <si>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</si>
  <si>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</si>
  <si>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</si>
  <si>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</si>
  <si>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</si>
  <si>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</si>
  <si>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</si>
  <si>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</si>
  <si>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</si>
  <si>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</si>
  <si>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</si>
  <si>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</si>
  <si>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</si>
  <si>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</si>
  <si>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</si>
  <si>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</si>
  <si>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</si>
  <si>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</si>
  <si>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</si>
  <si>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</si>
  <si>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</si>
  <si>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</si>
  <si>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</si>
  <si>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</si>
  <si>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</si>
  <si>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</si>
  <si>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</si>
  <si>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</si>
  <si>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</si>
  <si>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</si>
  <si>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</si>
  <si>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</si>
  <si>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</si>
  <si>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</si>
  <si>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</si>
  <si>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</si>
  <si>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</si>
  <si>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</si>
  <si>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</si>
  <si>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</si>
  <si>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</si>
  <si>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</si>
  <si>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</si>
  <si>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</si>
  <si>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</si>
  <si>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</si>
  <si>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</si>
  <si>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</si>
  <si>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</si>
  <si>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</si>
  <si>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</si>
  <si>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</si>
  <si>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</si>
  <si>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</si>
  <si>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</si>
  <si>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</si>
  <si>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</si>
  <si>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</si>
  <si>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</si>
  <si>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</si>
  <si>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</si>
  <si>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</si>
  <si>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</si>
  <si>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</si>
  <si>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</si>
  <si>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</si>
  <si>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</si>
  <si>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</si>
  <si>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</si>
  <si>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</si>
  <si>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</si>
  <si>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</si>
  <si>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</si>
  <si>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</si>
  <si>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</si>
  <si>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</si>
  <si>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</si>
  <si>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</si>
  <si>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</si>
  <si>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</si>
  <si>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</si>
  <si>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</si>
  <si>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</si>
  <si>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</si>
  <si>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</si>
  <si>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</si>
  <si>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</si>
  <si>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</si>
  <si>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</si>
  <si>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</si>
  <si>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</si>
  <si>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</si>
  <si>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</si>
  <si>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</si>
  <si>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</si>
  <si>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</si>
  <si>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</si>
  <si>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</si>
  <si>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</si>
  <si>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</si>
  <si>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</si>
  <si>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</si>
  <si>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</si>
  <si>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</si>
  <si>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</si>
  <si>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</si>
  <si>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</si>
  <si>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</si>
  <si>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</si>
  <si>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</si>
  <si>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</si>
  <si>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</si>
  <si>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</si>
  <si>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</si>
  <si>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</si>
  <si>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</si>
  <si>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</si>
  <si>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</si>
  <si>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</si>
  <si>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</si>
  <si>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</si>
  <si>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</si>
  <si>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</si>
  <si>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</si>
  <si>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</si>
  <si>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</si>
  <si>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</si>
  <si>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</si>
  <si>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</si>
  <si>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</si>
  <si>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</si>
  <si>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</si>
  <si>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</si>
  <si>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</si>
  <si>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</si>
  <si>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</si>
  <si>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</si>
  <si>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</si>
  <si>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</si>
  <si>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</si>
  <si>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</si>
  <si>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</si>
  <si>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</si>
  <si>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</si>
  <si>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</si>
  <si>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</si>
  <si>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</si>
  <si>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</si>
  <si>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</si>
  <si>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</si>
  <si>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</si>
  <si>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</si>
  <si>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</si>
  <si>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</si>
  <si>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</si>
  <si>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</si>
  <si>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</si>
  <si>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</si>
  <si>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</si>
  <si>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</si>
  <si>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</si>
  <si>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</si>
  <si>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</si>
  <si>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</si>
  <si>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</si>
  <si>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</si>
  <si>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</si>
  <si>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</si>
  <si>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</si>
  <si>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</si>
  <si>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</si>
  <si>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</si>
  <si>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</si>
  <si>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</si>
  <si>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</si>
  <si>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</si>
  <si>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</si>
  <si>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</si>
  <si>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</si>
  <si>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</si>
  <si>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</si>
  <si>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</si>
  <si>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</si>
  <si>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</si>
  <si>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</si>
  <si>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</si>
  <si>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</si>
  <si>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</si>
  <si>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</si>
  <si>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</si>
  <si>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</si>
  <si>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</si>
  <si>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</si>
  <si>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</si>
  <si>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</si>
  <si>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</si>
  <si>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</si>
  <si>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</si>
  <si>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</si>
  <si>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</si>
  <si>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</si>
  <si>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</si>
  <si>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</si>
  <si>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</si>
  <si>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</si>
  <si>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</si>
  <si>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</si>
  <si>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</si>
  <si>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</si>
  <si>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</si>
  <si>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</si>
  <si>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</si>
  <si>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</si>
  <si>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</si>
  <si>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</si>
  <si>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</si>
  <si>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</si>
  <si>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</si>
  <si>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</si>
  <si>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</si>
  <si>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</si>
  <si>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</si>
  <si>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</si>
  <si>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</si>
  <si>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</si>
  <si>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</si>
  <si>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</si>
  <si>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</si>
  <si>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</si>
  <si>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</si>
  <si>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</si>
  <si>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</si>
  <si>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</si>
  <si>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</si>
  <si>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</si>
  <si>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</si>
  <si>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</si>
  <si>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</si>
  <si>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</si>
  <si>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</si>
  <si>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</si>
  <si>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</si>
  <si>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</si>
  <si>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</si>
  <si>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</si>
  <si>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</si>
  <si>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</si>
  <si>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</si>
  <si>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</si>
  <si>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</si>
  <si>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</si>
  <si>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</si>
  <si>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</si>
  <si>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</si>
  <si>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</si>
  <si>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</si>
  <si>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</si>
  <si>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</si>
  <si>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</si>
  <si>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</si>
  <si>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</si>
  <si>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</si>
  <si>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</si>
  <si>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</si>
  <si>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</si>
  <si>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</si>
  <si>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</si>
  <si>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</si>
  <si>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</si>
  <si>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</si>
  <si>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</si>
  <si>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</si>
  <si>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</si>
  <si>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</si>
  <si>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</si>
  <si>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</si>
  <si>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</si>
  <si>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</si>
  <si>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</si>
  <si>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</si>
  <si>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</si>
  <si>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</si>
  <si>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</si>
  <si>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</si>
  <si>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</si>
  <si>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</si>
  <si>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</si>
  <si>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</si>
  <si>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</si>
  <si>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</si>
  <si>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</si>
  <si>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</si>
  <si>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</si>
  <si>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</si>
  <si>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</si>
  <si>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</si>
  <si>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</si>
  <si>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</si>
  <si>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</si>
  <si>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</si>
  <si>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</si>
  <si>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</si>
  <si>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</si>
  <si>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</si>
  <si>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</si>
  <si>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</si>
  <si>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</si>
  <si>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</si>
  <si>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</si>
  <si>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</si>
  <si>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</si>
  <si>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</si>
  <si>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</si>
  <si>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</si>
  <si>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</si>
  <si>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</si>
  <si>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</si>
  <si>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</si>
  <si>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</si>
  <si>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</si>
  <si>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</si>
  <si>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</si>
  <si>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</si>
  <si>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</si>
  <si>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</si>
  <si>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</si>
  <si>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</si>
  <si>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</si>
  <si>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</si>
  <si>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</si>
  <si>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</si>
  <si>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</si>
  <si>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</si>
  <si>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</si>
  <si>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</si>
  <si>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</si>
  <si>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</si>
  <si>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</si>
  <si>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</si>
  <si>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</si>
  <si>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</si>
  <si>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</si>
  <si>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</si>
  <si>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</si>
  <si>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</si>
  <si>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</si>
  <si>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</si>
  <si>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</si>
  <si>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</si>
  <si>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</si>
  <si>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</si>
  <si>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</si>
  <si>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</si>
  <si>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</si>
  <si>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</si>
  <si>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</si>
  <si>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</si>
  <si>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</si>
  <si>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</si>
  <si>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</si>
  <si>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</si>
  <si>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</si>
  <si>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</si>
  <si>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</si>
  <si>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</si>
  <si>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</si>
  <si>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</si>
  <si>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</si>
  <si>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</si>
  <si>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</si>
  <si>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</si>
  <si>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</si>
  <si>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</si>
  <si>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</si>
  <si>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</si>
  <si>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</si>
  <si>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</si>
  <si>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</si>
  <si>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</si>
  <si>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</si>
  <si>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</si>
  <si>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</si>
  <si>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</si>
  <si>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</si>
  <si>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</si>
  <si>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</si>
  <si>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</si>
  <si>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</si>
  <si>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</si>
  <si>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</si>
  <si>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</si>
  <si>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</si>
  <si>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</si>
  <si>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</si>
  <si>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</si>
  <si>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</si>
  <si>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</si>
  <si>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</si>
  <si>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</si>
  <si>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</si>
  <si>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</si>
  <si>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</si>
  <si>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</si>
  <si>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</si>
  <si>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</si>
  <si>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</si>
  <si>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</si>
  <si>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</si>
  <si>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</si>
  <si>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</si>
  <si>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</si>
  <si>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</si>
  <si>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</si>
  <si>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</si>
  <si>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</si>
  <si>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</si>
  <si>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</si>
  <si>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</si>
  <si>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</si>
  <si>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</si>
  <si>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</si>
  <si>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</si>
  <si>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</si>
  <si>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</si>
  <si>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</si>
  <si>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</si>
  <si>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</si>
  <si>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</si>
  <si>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</si>
  <si>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</si>
  <si>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</si>
  <si>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</si>
  <si>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</si>
  <si>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</si>
  <si>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</si>
  <si>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</si>
  <si>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</si>
  <si>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</si>
  <si>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</si>
  <si>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</si>
  <si>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</si>
  <si>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</si>
  <si>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</si>
  <si>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</si>
  <si>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</si>
  <si>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</si>
  <si>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</si>
  <si>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</si>
  <si>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</si>
  <si>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</si>
  <si>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</si>
  <si>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</si>
  <si>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</si>
  <si>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</si>
  <si>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</si>
  <si>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</si>
  <si>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</si>
  <si>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</si>
  <si>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</si>
  <si>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</si>
  <si>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</si>
  <si>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</si>
  <si>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</si>
  <si>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</si>
  <si>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</si>
  <si>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</si>
  <si>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</si>
  <si>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</si>
  <si>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</si>
  <si>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</si>
  <si>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</si>
  <si>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</si>
  <si>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</si>
  <si>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</si>
  <si>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</si>
  <si>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</si>
  <si>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</si>
  <si>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</si>
  <si>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</si>
  <si>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</si>
  <si>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</si>
  <si>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</si>
  <si>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</si>
  <si>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</si>
  <si>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</si>
  <si>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</si>
  <si>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</si>
  <si>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</si>
  <si>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</si>
  <si>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</si>
  <si>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</si>
  <si>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</si>
  <si>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</si>
  <si>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</si>
  <si>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</si>
  <si>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</si>
  <si>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</si>
  <si>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</si>
  <si>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</si>
  <si>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</si>
  <si>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</si>
  <si>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</si>
  <si>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</si>
  <si>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</si>
  <si>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</si>
  <si>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</si>
  <si>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</si>
  <si>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</si>
  <si>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</si>
  <si>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</si>
  <si>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</si>
  <si>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</si>
  <si>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</si>
  <si>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</si>
  <si>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</si>
  <si>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</si>
  <si>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</si>
  <si>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</si>
  <si>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</si>
  <si>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</si>
  <si>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</si>
  <si>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</si>
  <si>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</si>
  <si>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</si>
  <si>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</si>
  <si>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</si>
  <si>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</si>
  <si>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</si>
  <si>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</si>
  <si>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</si>
  <si>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</si>
  <si>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</si>
  <si>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</si>
  <si>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</si>
  <si>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</si>
  <si>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</si>
  <si>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</si>
  <si>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</si>
  <si>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</si>
  <si>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</si>
  <si>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</si>
  <si>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</si>
  <si>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</si>
  <si>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</si>
  <si>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</si>
  <si>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</si>
  <si>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</si>
  <si>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</si>
  <si>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</si>
  <si>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</si>
  <si>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</si>
  <si>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</si>
  <si>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</si>
  <si>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</si>
  <si>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</si>
  <si>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</si>
  <si>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</si>
  <si>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</si>
  <si>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</si>
  <si>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</si>
  <si>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</si>
  <si>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</si>
  <si>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</si>
  <si>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</si>
  <si>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</si>
  <si>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</si>
  <si>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</si>
  <si>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</si>
  <si>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</si>
  <si>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</si>
  <si>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</si>
  <si>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</si>
  <si>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</si>
  <si>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</si>
  <si>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</si>
  <si>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</si>
  <si>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</si>
  <si>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</si>
  <si>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</si>
  <si>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</si>
  <si>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</si>
  <si>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</si>
  <si>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</si>
  <si>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</si>
  <si>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</si>
  <si>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</si>
  <si>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</si>
  <si>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</si>
  <si>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</si>
  <si>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</si>
  <si>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</si>
  <si>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</si>
  <si>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</si>
  <si>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</si>
  <si>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</si>
  <si>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</si>
  <si>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</si>
  <si>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</si>
  <si>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</si>
  <si>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</si>
  <si>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</si>
  <si>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</si>
  <si>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</si>
  <si>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</si>
  <si>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</si>
  <si>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</si>
  <si>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</si>
  <si>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</si>
  <si>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</si>
  <si>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</si>
  <si>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</si>
  <si>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</si>
  <si>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</si>
  <si>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</si>
  <si>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</si>
  <si>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</si>
  <si>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</si>
  <si>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</si>
  <si>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</si>
  <si>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</si>
  <si>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</si>
  <si>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</si>
  <si>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</si>
  <si>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</si>
  <si>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</si>
  <si>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</si>
  <si>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</si>
  <si>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</si>
  <si>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</si>
  <si>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</si>
  <si>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</si>
  <si>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</si>
  <si>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</si>
  <si>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</si>
  <si>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</si>
  <si>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</si>
  <si>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</si>
  <si>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</si>
  <si>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</si>
  <si>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</si>
  <si>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</si>
  <si>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</si>
  <si>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</si>
  <si>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</si>
  <si>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</si>
  <si>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</si>
  <si>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</si>
  <si>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</si>
  <si>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</si>
  <si>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</si>
  <si>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</si>
  <si>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</si>
  <si>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</si>
  <si>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</si>
  <si>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</si>
  <si>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</si>
  <si>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</si>
  <si>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</si>
  <si>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</si>
  <si>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</si>
  <si>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</si>
  <si>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</si>
  <si>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</si>
  <si>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</si>
  <si>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</si>
  <si>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</si>
  <si>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</si>
  <si>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</si>
  <si>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</si>
  <si>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</si>
  <si>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</si>
  <si>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</si>
  <si>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</si>
  <si>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</si>
  <si>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</si>
  <si>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</si>
  <si>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</si>
  <si>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</si>
  <si>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</si>
  <si>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</si>
  <si>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</si>
  <si>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</si>
  <si>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</si>
  <si>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</si>
  <si>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</si>
  <si>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</si>
  <si>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</si>
  <si>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</si>
  <si>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</si>
  <si>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</si>
  <si>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</si>
  <si>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</si>
  <si>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</si>
  <si>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</si>
  <si>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</si>
  <si>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</si>
  <si>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</si>
  <si>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</si>
  <si>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</si>
  <si>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</si>
  <si>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</si>
  <si>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</si>
  <si>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</si>
  <si>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</si>
  <si>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</si>
  <si>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</si>
  <si>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</si>
  <si>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</si>
  <si>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</si>
  <si>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</si>
  <si>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</si>
  <si>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</si>
  <si>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</si>
  <si>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</si>
  <si>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</si>
  <si>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</si>
  <si>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</si>
  <si>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</si>
  <si>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</si>
  <si>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</si>
  <si>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</si>
  <si>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</si>
  <si>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</si>
  <si>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</si>
  <si>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</si>
  <si>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</si>
  <si>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</si>
  <si>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</si>
  <si>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</si>
  <si>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</si>
  <si>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</si>
  <si>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</si>
  <si>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</si>
  <si>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</si>
  <si>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</si>
  <si>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</si>
  <si>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</si>
  <si>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</si>
  <si>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</si>
  <si>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</si>
  <si>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</si>
  <si>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</si>
  <si>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</si>
  <si>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</si>
  <si>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</si>
  <si>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</si>
  <si>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</si>
  <si>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</si>
  <si>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</si>
  <si>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</si>
  <si>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</si>
  <si>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</si>
  <si>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</si>
  <si>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</si>
  <si>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</si>
  <si>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</si>
  <si>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</si>
  <si>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</si>
  <si>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</si>
  <si>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</si>
  <si>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</si>
  <si>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</si>
  <si>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</si>
  <si>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</si>
  <si>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</si>
  <si>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</si>
  <si>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</si>
  <si>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</si>
  <si>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</si>
  <si>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</si>
  <si>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</si>
  <si>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</si>
  <si>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</si>
  <si>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</si>
  <si>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</si>
  <si>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</si>
  <si>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</si>
  <si>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</si>
  <si>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</si>
  <si>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</si>
  <si>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</si>
  <si>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</si>
  <si>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</si>
  <si>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</si>
  <si>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</si>
  <si>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</si>
  <si>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</si>
  <si>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</si>
  <si>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</si>
  <si>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</si>
  <si>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</si>
  <si>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</si>
  <si>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</si>
  <si>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</si>
  <si>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</si>
  <si>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</si>
  <si>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</si>
  <si>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</si>
  <si>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</si>
  <si>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</si>
  <si>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</si>
  <si>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</si>
  <si>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</si>
  <si>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</si>
  <si>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</si>
  <si>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</si>
  <si>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</si>
  <si>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</si>
  <si>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</si>
  <si>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</si>
  <si>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</si>
  <si>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</si>
  <si>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</si>
  <si>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</si>
  <si>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</si>
  <si>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</si>
  <si>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</si>
  <si>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</si>
  <si>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</si>
  <si>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</si>
  <si>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</si>
  <si>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</si>
  <si>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</si>
  <si>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</si>
  <si>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</si>
  <si>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</si>
  <si>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</si>
  <si>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</si>
  <si>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</si>
  <si>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</si>
  <si>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</si>
  <si>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</si>
  <si>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</si>
  <si>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</si>
  <si>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</si>
  <si>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</si>
  <si>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</si>
  <si>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</si>
  <si>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</si>
  <si>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</si>
  <si>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</si>
  <si>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</si>
  <si>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</si>
  <si>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</si>
  <si>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</si>
  <si>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</si>
  <si>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</si>
  <si>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</si>
  <si>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</si>
  <si>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</si>
  <si>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</si>
  <si>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</si>
  <si>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</si>
  <si>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</si>
  <si>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</si>
  <si>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</si>
  <si>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</si>
  <si>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</si>
  <si>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</si>
  <si>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</si>
  <si>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</si>
  <si>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</si>
  <si>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</si>
  <si>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</si>
  <si>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</si>
  <si>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</si>
  <si>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</si>
  <si>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</si>
  <si>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</si>
  <si>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</si>
  <si>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</si>
  <si>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</si>
  <si>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</si>
  <si>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</si>
  <si>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</si>
  <si>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</si>
  <si>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</si>
  <si>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</si>
  <si>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</si>
  <si>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</si>
  <si>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</si>
  <si>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</si>
  <si>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</si>
  <si>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</si>
  <si>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</si>
  <si>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</si>
  <si>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</si>
  <si>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</si>
  <si>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</si>
  <si>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</si>
  <si>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</si>
  <si>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</si>
  <si>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</si>
  <si>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</si>
  <si>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</si>
  <si>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</si>
  <si>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</si>
  <si>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</si>
  <si>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</si>
  <si>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</si>
  <si>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</si>
  <si>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</si>
  <si>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</si>
  <si>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</si>
  <si>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</si>
  <si>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</si>
  <si>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</si>
  <si>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</si>
  <si>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</si>
  <si>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</si>
  <si>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</si>
  <si>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</si>
  <si>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</si>
  <si>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</si>
  <si>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</si>
  <si>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</si>
  <si>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</si>
  <si>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</si>
  <si>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</si>
  <si>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</si>
  <si>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</si>
  <si>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</si>
  <si>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</si>
  <si>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</si>
  <si>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</si>
  <si>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</si>
  <si>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</si>
  <si>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</si>
  <si>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</si>
  <si>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</si>
  <si>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</si>
  <si>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</si>
  <si>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</si>
  <si>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</si>
  <si>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</si>
  <si>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</si>
  <si>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</si>
  <si>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</si>
  <si>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</si>
  <si>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</si>
  <si>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</si>
  <si>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</si>
  <si>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</si>
  <si>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</si>
  <si>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</si>
  <si>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</si>
  <si>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</si>
  <si>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</si>
  <si>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</si>
  <si>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</si>
  <si>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</si>
  <si>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</si>
  <si>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</si>
  <si>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</si>
  <si>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</si>
  <si>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</si>
  <si>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</si>
  <si>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</si>
  <si>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</si>
  <si>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</si>
  <si>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</si>
  <si>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</si>
  <si>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</si>
  <si>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</si>
  <si>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</si>
  <si>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</si>
  <si>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</si>
  <si>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</si>
  <si>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</si>
  <si>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</si>
  <si>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</si>
  <si>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</si>
  <si>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</si>
  <si>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</si>
  <si>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</si>
  <si>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</si>
  <si>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</si>
  <si>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</si>
  <si>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</si>
  <si>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</si>
  <si>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</si>
  <si>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</si>
  <si>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</si>
  <si>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</si>
  <si>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</si>
  <si>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</si>
  <si>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</si>
  <si>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</si>
  <si>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</si>
  <si>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</si>
  <si>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</si>
  <si>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</si>
  <si>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</si>
  <si>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</si>
  <si>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</si>
  <si>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</si>
  <si>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</si>
  <si>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</si>
  <si>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</si>
  <si>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</si>
  <si>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</si>
  <si>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</si>
  <si>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</si>
  <si>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</si>
  <si>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</si>
  <si>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</si>
  <si>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</si>
  <si>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</si>
  <si>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</si>
  <si>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</si>
  <si>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</si>
  <si>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</si>
  <si>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</si>
  <si>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</si>
  <si>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</si>
  <si>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</si>
  <si>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</si>
  <si>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</si>
  <si>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</si>
  <si>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</si>
  <si>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</si>
  <si>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</si>
  <si>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</si>
  <si>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</si>
  <si>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</si>
  <si>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</si>
  <si>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</si>
  <si>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</si>
  <si>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</si>
  <si>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</si>
  <si>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</si>
  <si>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</si>
  <si>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</si>
  <si>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</si>
  <si>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</si>
  <si>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</si>
  <si>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</si>
  <si>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</si>
  <si>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</si>
  <si>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</si>
  <si>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</si>
  <si>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</si>
  <si>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</si>
  <si>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</si>
  <si>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</si>
  <si>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</si>
  <si>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</si>
  <si>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</si>
  <si>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</si>
  <si>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</si>
  <si>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</si>
  <si>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</si>
  <si>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</si>
  <si>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</si>
  <si>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</si>
  <si>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</si>
  <si>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</si>
  <si>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</si>
  <si>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</si>
  <si>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</si>
  <si>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</si>
  <si>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</si>
  <si>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</si>
  <si>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</si>
  <si>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</si>
  <si>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</si>
  <si>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</si>
  <si>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</si>
  <si>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</si>
  <si>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</si>
  <si>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</si>
  <si>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</si>
  <si>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</si>
  <si>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</si>
  <si>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</si>
  <si>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</si>
  <si>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</si>
  <si>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</si>
  <si>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</si>
  <si>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</si>
  <si>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</si>
  <si>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</si>
  <si>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</si>
  <si>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</si>
  <si>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</si>
  <si>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</si>
  <si>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</si>
  <si>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</si>
  <si>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</si>
  <si>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</si>
  <si>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</si>
  <si>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</si>
  <si>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</si>
  <si>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</si>
  <si>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</si>
  <si>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</si>
  <si>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</si>
  <si>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</si>
  <si>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</si>
  <si>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</si>
  <si>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</si>
  <si>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</si>
  <si>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</si>
  <si>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</si>
  <si>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</si>
  <si>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</si>
  <si>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</si>
  <si>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</si>
  <si>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</si>
  <si>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</si>
  <si>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</si>
  <si>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</si>
  <si>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</si>
  <si>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</si>
  <si>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</si>
  <si>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</si>
  <si>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</si>
  <si>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</si>
  <si>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</si>
  <si>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</si>
  <si>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</si>
  <si>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</si>
  <si>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</si>
  <si>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</si>
  <si>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</si>
  <si>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</si>
  <si>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</si>
  <si>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</si>
  <si>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</si>
  <si>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</si>
  <si>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</si>
  <si>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</si>
  <si>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</si>
  <si>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</si>
  <si>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</si>
  <si>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</si>
  <si>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</si>
  <si>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</si>
  <si>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</si>
  <si>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</si>
  <si>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</si>
  <si>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</si>
  <si>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</si>
  <si>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</si>
  <si>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</si>
  <si>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</si>
  <si>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</si>
  <si>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</si>
  <si>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</si>
  <si>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</si>
  <si>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</si>
  <si>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</si>
  <si>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</si>
  <si>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</si>
  <si>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</si>
  <si>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</si>
  <si>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</si>
  <si>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</si>
  <si>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</si>
  <si>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</si>
  <si>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</si>
  <si>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</si>
  <si>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</si>
  <si>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</si>
  <si>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</si>
  <si>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</si>
  <si>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</si>
  <si>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</si>
  <si>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</si>
  <si>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</si>
  <si>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</si>
  <si>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</si>
  <si>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</si>
  <si>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</si>
  <si>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</si>
  <si>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</si>
  <si>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</si>
  <si>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</si>
  <si>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</si>
  <si>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</si>
  <si>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</si>
  <si>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</si>
  <si>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</si>
  <si>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</si>
  <si>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</si>
  <si>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</si>
  <si>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</si>
  <si>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</si>
  <si>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</si>
  <si>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</si>
  <si>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</si>
  <si>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</si>
  <si>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</si>
  <si>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</si>
  <si>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</si>
  <si>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</si>
  <si>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</si>
  <si>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</si>
  <si>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</si>
  <si>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</si>
  <si>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</si>
  <si>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</si>
  <si>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</si>
  <si>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</si>
  <si>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</si>
  <si>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</si>
  <si>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</si>
  <si>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</si>
  <si>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</si>
  <si>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</si>
  <si>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</si>
  <si>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</si>
  <si>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</si>
  <si>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</si>
  <si>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</si>
  <si>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</si>
  <si>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</si>
  <si>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</si>
  <si>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</si>
  <si>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</si>
  <si>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</si>
  <si>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</si>
  <si>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</si>
  <si>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</si>
  <si>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</si>
  <si>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</si>
  <si>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</si>
  <si>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</si>
  <si>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</si>
  <si>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</si>
  <si>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</si>
  <si>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</si>
  <si>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</si>
  <si>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</si>
  <si>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</si>
  <si>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</si>
  <si>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</si>
  <si>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</si>
  <si>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</si>
  <si>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</si>
  <si>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</si>
  <si>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</si>
  <si>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</si>
  <si>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</si>
  <si>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</si>
  <si>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</si>
  <si>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</si>
  <si>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</si>
  <si>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</si>
  <si>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</si>
  <si>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</si>
  <si>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</si>
  <si>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</si>
  <si>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</si>
  <si>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</si>
  <si>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</si>
  <si>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</si>
  <si>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</si>
  <si>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</si>
  <si>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</si>
  <si>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</si>
  <si>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</si>
  <si>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</si>
  <si>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</si>
  <si>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</si>
  <si>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</si>
  <si>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</si>
  <si>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</si>
  <si>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</si>
  <si>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</si>
  <si>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</si>
  <si>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</si>
  <si>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</si>
  <si>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</si>
  <si>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</si>
  <si>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</si>
  <si>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</si>
  <si>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</si>
  <si>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</si>
  <si>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</si>
  <si>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</si>
  <si>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</si>
  <si>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</si>
  <si>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</si>
  <si>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</si>
  <si>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</si>
  <si>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</si>
  <si>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</si>
  <si>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</si>
  <si>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</si>
  <si>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</si>
  <si>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</si>
  <si>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</si>
  <si>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</si>
  <si>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</si>
  <si>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</si>
  <si>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</si>
  <si>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</si>
  <si>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</si>
  <si>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</si>
  <si>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</si>
  <si>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</si>
  <si>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</si>
  <si>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</si>
  <si>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</si>
  <si>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</si>
  <si>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</si>
  <si>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</si>
  <si>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</si>
  <si>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</si>
  <si>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</si>
  <si>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</si>
  <si>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</si>
  <si>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</si>
  <si>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</si>
  <si>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</si>
  <si>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</si>
  <si>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</si>
  <si>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</si>
  <si>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</si>
  <si>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</si>
  <si>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</si>
  <si>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</si>
  <si>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</si>
  <si>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</si>
  <si>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</si>
  <si>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</si>
  <si>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</si>
  <si>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</si>
  <si>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</si>
  <si>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</si>
  <si>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</si>
  <si>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</si>
  <si>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</si>
  <si>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</si>
  <si>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</si>
  <si>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</si>
  <si>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</si>
  <si>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</si>
  <si>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</si>
  <si>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</si>
  <si>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</si>
  <si>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</si>
  <si>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</si>
  <si>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</si>
  <si>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</si>
  <si>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</si>
  <si>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</si>
  <si>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</si>
  <si>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</si>
  <si>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</si>
  <si>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</si>
  <si>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</si>
  <si>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</si>
  <si>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</si>
  <si>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</si>
  <si>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</si>
  <si>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</si>
  <si>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</si>
  <si>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</si>
  <si>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</si>
  <si>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</si>
  <si>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</si>
  <si>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</si>
  <si>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</si>
  <si>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</si>
  <si>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</si>
  <si>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</si>
  <si>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</si>
  <si>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</si>
  <si>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</si>
  <si>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</si>
  <si>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</si>
  <si>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</si>
  <si>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</si>
  <si>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</si>
  <si>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</si>
  <si>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</si>
  <si>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</si>
  <si>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</si>
  <si>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</si>
  <si>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</si>
  <si>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</si>
  <si>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</si>
  <si>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</si>
  <si>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</si>
  <si>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</si>
  <si>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</si>
  <si>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</si>
  <si>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</si>
  <si>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</si>
  <si>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</si>
  <si>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</si>
  <si>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</si>
  <si>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</si>
  <si>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</si>
  <si>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</si>
  <si>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</si>
  <si>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</si>
  <si>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</si>
  <si>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</si>
  <si>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</si>
  <si>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</si>
  <si>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</si>
  <si>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</si>
  <si>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</si>
  <si>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</si>
  <si>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</si>
  <si>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</si>
  <si>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</si>
  <si>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</si>
  <si>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</si>
  <si>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</si>
  <si>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</si>
  <si>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</si>
  <si>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</si>
  <si>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</si>
  <si>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</si>
  <si>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</si>
  <si>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</si>
  <si>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</si>
  <si>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</si>
  <si>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</si>
  <si>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</si>
  <si>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</si>
  <si>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</si>
  <si>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</si>
  <si>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</si>
  <si>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</si>
  <si>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</si>
  <si>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</si>
  <si>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</si>
  <si>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</si>
  <si>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</si>
  <si>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</si>
  <si>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</si>
  <si>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</si>
  <si>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</si>
  <si>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</si>
  <si>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</si>
  <si>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</si>
  <si>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</si>
  <si>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</si>
  <si>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</si>
  <si>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</si>
  <si>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</si>
  <si>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</si>
  <si>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</si>
  <si>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</si>
  <si>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</si>
  <si>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</si>
  <si>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</si>
  <si>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</si>
  <si>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</si>
  <si>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</si>
  <si>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</si>
  <si>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</si>
  <si>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</si>
  <si>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</si>
  <si>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</si>
  <si>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</si>
  <si>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</si>
  <si>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</si>
  <si>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</si>
  <si>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</si>
  <si>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</si>
  <si>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</si>
  <si>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</si>
  <si>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</si>
  <si>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</si>
  <si>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</si>
  <si>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</si>
  <si>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</si>
  <si>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</si>
  <si>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</si>
  <si>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</si>
  <si>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</si>
  <si>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</si>
  <si>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</si>
  <si>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</si>
  <si>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</si>
  <si>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</si>
  <si>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</si>
  <si>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</si>
  <si>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</si>
  <si>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</si>
  <si>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</si>
  <si>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</si>
  <si>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</si>
  <si>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</si>
  <si>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</si>
  <si>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</si>
  <si>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</si>
  <si>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</si>
  <si>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</si>
  <si>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</si>
  <si>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</si>
  <si>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</si>
  <si>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</si>
  <si>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</si>
  <si>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</si>
  <si>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</si>
  <si>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</si>
  <si>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</si>
  <si>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</si>
  <si>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</si>
  <si>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</si>
  <si>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</si>
  <si>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</si>
  <si>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</si>
  <si>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</si>
  <si>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</si>
  <si>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</si>
  <si>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</si>
  <si>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</si>
  <si>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</si>
  <si>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</si>
  <si>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</si>
  <si>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</si>
  <si>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</si>
  <si>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</si>
  <si>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</si>
  <si>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</si>
  <si>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</si>
  <si>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</si>
  <si>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</si>
  <si>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</si>
  <si>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</si>
  <si>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</si>
  <si>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</si>
  <si>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</si>
  <si>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</si>
  <si>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</si>
  <si>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</si>
  <si>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</si>
  <si>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</si>
  <si>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</si>
  <si>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</si>
  <si>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</si>
  <si>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</si>
  <si>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</si>
  <si>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</si>
  <si>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</si>
  <si>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</si>
  <si>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</si>
  <si>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</si>
  <si>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</si>
  <si>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</si>
  <si>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</si>
  <si>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</si>
  <si>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</si>
  <si>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</si>
  <si>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</si>
  <si>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</si>
  <si>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</si>
  <si>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</si>
  <si>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</si>
  <si>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</si>
  <si>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</si>
  <si>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</si>
  <si>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</si>
  <si>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</si>
  <si>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</si>
  <si>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</si>
  <si>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</si>
  <si>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</si>
  <si>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</si>
  <si>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</si>
  <si>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</si>
  <si>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</si>
  <si>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</si>
  <si>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</si>
  <si>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</si>
  <si>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</si>
  <si>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</si>
  <si>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</si>
  <si>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</si>
  <si>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</si>
  <si>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</si>
  <si>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</si>
  <si>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</si>
  <si>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</si>
  <si>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</si>
  <si>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</si>
  <si>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</si>
  <si>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</si>
  <si>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</si>
  <si>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</si>
  <si>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</si>
  <si>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</si>
  <si>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</si>
  <si>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</si>
  <si>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</si>
  <si>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</si>
  <si>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</si>
  <si>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</si>
  <si>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</si>
  <si>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</si>
  <si>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</si>
  <si>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</si>
  <si>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</si>
  <si>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</si>
  <si>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</si>
  <si>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</si>
  <si>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</si>
  <si>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</si>
  <si>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</si>
  <si>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</si>
  <si>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</si>
  <si>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</si>
  <si>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</si>
  <si>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</si>
  <si>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</si>
  <si>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</si>
  <si>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</si>
  <si>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</si>
  <si>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</si>
  <si>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</si>
  <si>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</si>
  <si>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</si>
  <si>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</si>
  <si>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</si>
  <si>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</si>
  <si>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</si>
  <si>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</si>
  <si>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</si>
  <si>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</si>
  <si>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</si>
  <si>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</si>
  <si>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</si>
  <si>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</si>
  <si>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</si>
  <si>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</si>
  <si>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</si>
  <si>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</si>
  <si>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</si>
  <si>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</si>
  <si>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</si>
  <si>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</si>
  <si>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</si>
  <si>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</si>
  <si>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</si>
  <si>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</si>
  <si>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</si>
  <si>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</si>
  <si>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</si>
  <si>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</si>
  <si>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</si>
  <si>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</si>
  <si>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</si>
  <si>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</si>
  <si>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</si>
  <si>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</si>
  <si>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</si>
  <si>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</si>
  <si>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</si>
  <si>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</si>
  <si>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</si>
  <si>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</si>
  <si>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</si>
  <si>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</si>
  <si>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</si>
  <si>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</si>
  <si>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</si>
  <si>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</si>
  <si>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</si>
  <si>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</si>
  <si>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</si>
  <si>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</si>
  <si>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</si>
  <si>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</si>
  <si>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</si>
  <si>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</si>
  <si>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</si>
  <si>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</si>
  <si>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</si>
  <si>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</si>
  <si>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</si>
  <si>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</si>
  <si>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</si>
  <si>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</si>
  <si>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</si>
  <si>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</si>
  <si>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</si>
  <si>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</si>
  <si>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</si>
  <si>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</si>
  <si>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</si>
  <si>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</si>
  <si>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</si>
  <si>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</si>
  <si>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</si>
  <si>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</si>
  <si>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</si>
  <si>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</si>
  <si>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</si>
  <si>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</si>
  <si>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</si>
  <si>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</si>
  <si>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</si>
  <si>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</si>
  <si>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</si>
  <si>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</si>
  <si>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</si>
  <si>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</si>
  <si>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</si>
  <si>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</si>
  <si>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</si>
  <si>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</si>
  <si>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</si>
  <si>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</si>
  <si>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</si>
  <si>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</si>
  <si>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</si>
  <si>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</si>
  <si>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</si>
  <si>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</si>
  <si>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</si>
  <si>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</si>
  <si>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</si>
  <si>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</si>
  <si>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</si>
  <si>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</si>
  <si>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</si>
  <si>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</si>
  <si>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</si>
  <si>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</si>
  <si>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</si>
  <si>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</si>
  <si>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</si>
  <si>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</si>
  <si>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</si>
  <si>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</si>
  <si>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</si>
  <si>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</si>
  <si>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</si>
  <si>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</si>
  <si>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</si>
  <si>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</si>
  <si>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</si>
  <si>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</si>
  <si>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</si>
  <si>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</si>
  <si>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</si>
  <si>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</si>
  <si>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</si>
  <si>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</si>
  <si>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</si>
  <si>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</si>
  <si>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</si>
  <si>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</si>
  <si>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</si>
  <si>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</si>
  <si>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</si>
  <si>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</si>
  <si>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</si>
  <si>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</si>
  <si>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</si>
  <si>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</si>
  <si>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</si>
  <si>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</si>
  <si>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</si>
  <si>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</si>
  <si>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</si>
  <si>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</si>
  <si>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</si>
  <si>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</si>
  <si>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</si>
  <si>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</si>
  <si>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</si>
  <si>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</si>
  <si>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</si>
  <si>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</si>
  <si>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</si>
  <si>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</si>
  <si>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</si>
  <si>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</si>
  <si>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</si>
  <si>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</si>
  <si>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</si>
  <si>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</si>
  <si>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</si>
  <si>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</si>
  <si>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</si>
  <si>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</si>
  <si>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</si>
  <si>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</si>
  <si>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</si>
  <si>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</si>
  <si>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</si>
  <si>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</si>
  <si>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</si>
  <si>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</si>
  <si>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</si>
  <si>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</si>
  <si>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</si>
  <si>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</si>
  <si>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</si>
  <si>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</si>
  <si>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</si>
  <si>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</si>
  <si>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</si>
  <si>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</si>
  <si>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</si>
  <si>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</si>
  <si>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</si>
  <si>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</si>
  <si>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</si>
  <si>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</si>
  <si>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</si>
  <si>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</si>
  <si>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</si>
  <si>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</si>
  <si>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</si>
  <si>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</si>
  <si>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</si>
  <si>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</si>
  <si>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</si>
  <si>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</si>
  <si>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</si>
  <si>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</si>
  <si>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</si>
  <si>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</si>
  <si>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</si>
  <si>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</si>
  <si>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</si>
  <si>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</si>
  <si>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</si>
  <si>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</si>
  <si>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</si>
  <si>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</si>
  <si>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</si>
  <si>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</si>
  <si>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</si>
  <si>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</si>
  <si>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</si>
  <si>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</si>
  <si>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</si>
  <si>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</si>
  <si>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</si>
  <si>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</si>
  <si>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</si>
  <si>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</si>
  <si>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</si>
  <si>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</si>
  <si>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</si>
  <si>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</si>
  <si>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</si>
  <si>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</si>
  <si>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</si>
  <si>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</si>
  <si>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</si>
  <si>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</si>
  <si>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</si>
  <si>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</si>
  <si>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</si>
  <si>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</si>
  <si>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</si>
  <si>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</si>
  <si>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</si>
  <si>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</si>
  <si>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</si>
  <si>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</si>
  <si>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</si>
  <si>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</si>
  <si>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</si>
  <si>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</si>
  <si>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</si>
  <si>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</si>
  <si>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</si>
  <si>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</si>
  <si>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</si>
  <si>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</si>
  <si>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</si>
  <si>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</si>
  <si>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</si>
  <si>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</si>
  <si>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</si>
  <si>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</si>
  <si>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</si>
  <si>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</si>
  <si>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</si>
  <si>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</si>
  <si>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</si>
  <si>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</si>
  <si>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</si>
  <si>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</si>
  <si>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</si>
  <si>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</si>
  <si>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</si>
  <si>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</si>
  <si>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</si>
  <si>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</si>
  <si>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</si>
  <si>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</si>
  <si>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</si>
  <si>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</si>
  <si>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</si>
  <si>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</si>
  <si>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</si>
  <si>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</si>
  <si>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</si>
  <si>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</si>
  <si>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</si>
  <si>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</si>
  <si>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</si>
  <si>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</si>
  <si>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</si>
  <si>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</si>
  <si>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</si>
  <si>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</si>
  <si>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</si>
  <si>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</si>
  <si>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</si>
  <si>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</si>
  <si>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</si>
  <si>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</si>
  <si>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</si>
  <si>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</si>
  <si>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</si>
  <si>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</si>
  <si>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</si>
  <si>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</si>
  <si>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</si>
  <si>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</si>
  <si>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</si>
  <si>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</si>
  <si>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</si>
  <si>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</si>
  <si>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</si>
  <si>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</si>
  <si>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</si>
  <si>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</si>
  <si>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</si>
  <si>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</si>
  <si>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</si>
  <si>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</si>
  <si>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</si>
  <si>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</si>
  <si>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</si>
  <si>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</si>
  <si>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</si>
  <si>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</si>
  <si>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</si>
  <si>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</si>
  <si>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</si>
  <si>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</si>
  <si>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</si>
  <si>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</si>
  <si>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</si>
  <si>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</si>
  <si>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</si>
  <si>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</si>
  <si>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</si>
  <si>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</si>
  <si>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</si>
  <si>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</si>
  <si>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</si>
  <si>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</si>
  <si>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</si>
  <si>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</si>
  <si>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</si>
  <si>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</si>
  <si>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</si>
  <si>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</si>
  <si>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</si>
  <si>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</si>
  <si>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</si>
  <si>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</si>
  <si>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</si>
  <si>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</si>
  <si>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</si>
  <si>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</si>
  <si>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</si>
  <si>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</si>
  <si>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</si>
  <si>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</si>
  <si>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</si>
  <si>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</si>
  <si>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</si>
  <si>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</si>
  <si>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</si>
  <si>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</si>
  <si>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</si>
  <si>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</si>
  <si>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</si>
  <si>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</si>
  <si>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</si>
  <si>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</si>
  <si>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</si>
  <si>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</si>
  <si>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</si>
  <si>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</si>
  <si>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</si>
  <si>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</si>
  <si>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</si>
  <si>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</si>
  <si>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</si>
  <si>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</si>
  <si>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</si>
  <si>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</si>
  <si>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</si>
  <si>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</si>
  <si>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</si>
  <si>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</si>
  <si>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</si>
  <si>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</si>
  <si>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</si>
  <si>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</si>
  <si>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</si>
  <si>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</si>
  <si>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</si>
  <si>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</si>
  <si>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</si>
  <si>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</si>
  <si>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</si>
  <si>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</si>
  <si>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</si>
  <si>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</si>
  <si>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</si>
  <si>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</si>
  <si>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</si>
  <si>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</si>
  <si>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</si>
  <si>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</si>
  <si>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</si>
  <si>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</si>
  <si>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</si>
  <si>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</si>
  <si>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</si>
  <si>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</si>
  <si>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</si>
  <si>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</si>
  <si>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</si>
  <si>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</si>
  <si>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</si>
  <si>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</si>
  <si>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</si>
  <si>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</si>
  <si>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</si>
  <si>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</si>
  <si>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</si>
  <si>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</si>
  <si>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</si>
  <si>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</si>
  <si>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</si>
  <si>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</si>
  <si>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</si>
  <si>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</si>
  <si>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</si>
  <si>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</si>
  <si>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</si>
  <si>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</si>
  <si>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</si>
  <si>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</si>
  <si>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</si>
  <si>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</si>
  <si>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</si>
  <si>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</si>
  <si>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</si>
  <si>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</si>
  <si>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</si>
  <si>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</si>
  <si>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</si>
  <si>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</si>
  <si>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</si>
  <si>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</si>
  <si>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</si>
  <si>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</si>
  <si>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</si>
  <si>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</si>
  <si>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</si>
  <si>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</si>
  <si>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</si>
  <si>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</si>
  <si>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</si>
  <si>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</si>
  <si>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</si>
  <si>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</si>
  <si>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</si>
  <si>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</si>
  <si>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</si>
  <si>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</si>
  <si>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</si>
  <si>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</si>
  <si>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</si>
  <si>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</si>
  <si>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</si>
  <si>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</si>
  <si>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</si>
  <si>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</si>
  <si>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</si>
  <si>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</si>
  <si>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</si>
  <si>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</si>
  <si>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</si>
  <si>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</si>
  <si>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</si>
  <si>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</si>
  <si>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</si>
  <si>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</si>
  <si>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</si>
  <si>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</si>
  <si>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</si>
  <si>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</si>
  <si>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</si>
  <si>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</si>
  <si>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</si>
  <si>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</si>
  <si>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</si>
  <si>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</si>
  <si>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</si>
  <si>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</si>
  <si>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</si>
  <si>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</si>
  <si>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</si>
  <si>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</si>
  <si>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</si>
  <si>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</si>
  <si>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</si>
  <si>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</si>
  <si>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</si>
  <si>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</si>
  <si>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</si>
  <si>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</si>
  <si>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</si>
  <si>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</si>
  <si>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</si>
  <si>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</si>
  <si>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</si>
  <si>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</si>
  <si>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</si>
  <si>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</si>
  <si>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</si>
  <si>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</si>
  <si>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</si>
  <si>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</si>
  <si>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</si>
  <si>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</si>
  <si>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</si>
  <si>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</si>
  <si>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</si>
  <si>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</si>
  <si>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</si>
  <si>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</si>
  <si>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</si>
  <si>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</si>
  <si>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</si>
  <si>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</si>
  <si>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</si>
  <si>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</si>
  <si>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</si>
  <si>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</si>
  <si>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</si>
  <si>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</si>
  <si>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</si>
  <si>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</si>
  <si>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</si>
  <si>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</si>
  <si>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</si>
  <si>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</si>
  <si>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</si>
  <si>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</si>
  <si>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</si>
  <si>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</si>
  <si>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</si>
  <si>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</si>
  <si>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</si>
  <si>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</si>
  <si>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</si>
  <si>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</si>
  <si>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</si>
  <si>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</si>
  <si>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</si>
  <si>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</si>
  <si>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</si>
  <si>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</si>
  <si>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</si>
  <si>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</si>
  <si>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</si>
  <si>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</si>
  <si>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</si>
  <si>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</si>
  <si>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</si>
  <si>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</si>
  <si>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</si>
  <si>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</si>
  <si>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</si>
  <si>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</si>
  <si>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</si>
  <si>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</si>
  <si>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</si>
  <si>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</si>
  <si>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</si>
  <si>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</si>
  <si>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</si>
  <si>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</si>
  <si>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</si>
  <si>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</si>
  <si>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</si>
  <si>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</si>
  <si>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</si>
  <si>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</si>
  <si>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</si>
  <si>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</si>
  <si>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</si>
  <si>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</si>
  <si>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</si>
  <si>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</si>
  <si>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</si>
  <si>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</si>
  <si>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</si>
  <si>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</si>
  <si>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</si>
  <si>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</si>
  <si>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</si>
  <si>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</si>
  <si>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</si>
  <si>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</si>
  <si>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</si>
  <si>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</si>
  <si>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</si>
  <si>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</si>
  <si>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</si>
  <si>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</si>
  <si>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</si>
  <si>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</si>
  <si>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</si>
  <si>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</si>
  <si>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</si>
  <si>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</si>
  <si>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</si>
  <si>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</si>
  <si>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</si>
  <si>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</si>
  <si>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</si>
  <si>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</si>
  <si>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</si>
  <si>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</si>
  <si>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</si>
  <si>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</si>
  <si>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</si>
  <si>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</si>
  <si>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</si>
  <si>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</si>
  <si>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</si>
  <si>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</si>
  <si>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</si>
  <si>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</si>
  <si>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</si>
  <si>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</si>
  <si>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</si>
  <si>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</si>
  <si>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</si>
  <si>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</si>
  <si>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</si>
  <si>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</si>
  <si>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</si>
  <si>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</si>
  <si>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</si>
  <si>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</si>
  <si>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</si>
  <si>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</si>
  <si>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</si>
  <si>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</si>
  <si>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</si>
  <si>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</si>
  <si>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</si>
  <si>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</si>
  <si>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</si>
  <si>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</si>
  <si>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</si>
  <si>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</si>
  <si>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</si>
  <si>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</si>
  <si>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</si>
  <si>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</si>
  <si>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</si>
  <si>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</si>
  <si>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</si>
  <si>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</si>
  <si>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</si>
  <si>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</si>
  <si>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</si>
  <si>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</si>
  <si>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</si>
  <si>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</si>
  <si>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</si>
  <si>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</si>
  <si>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</si>
  <si>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</si>
  <si>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</si>
  <si>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</si>
  <si>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</si>
  <si>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</si>
  <si>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</si>
  <si>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</si>
  <si>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</si>
  <si>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</si>
  <si>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</si>
  <si>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</si>
  <si>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</si>
  <si>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</si>
  <si>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</si>
  <si>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</si>
  <si>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</si>
  <si>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</si>
  <si>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</si>
  <si>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</si>
  <si>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</si>
  <si>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</si>
  <si>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</si>
  <si>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</si>
  <si>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</si>
  <si>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</si>
  <si>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</si>
  <si>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</si>
  <si>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</si>
  <si>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</si>
  <si>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</si>
  <si>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</si>
  <si>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</si>
  <si>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</si>
  <si>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</si>
  <si>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</si>
  <si>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</si>
  <si>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</si>
  <si>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</si>
  <si>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</si>
  <si>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</si>
  <si>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</si>
  <si>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</si>
  <si>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</si>
  <si>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</si>
  <si>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</si>
  <si>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</si>
  <si>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</si>
  <si>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</si>
  <si>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</si>
  <si>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</si>
  <si>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</si>
  <si>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</si>
  <si>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</si>
  <si>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</si>
  <si>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</si>
  <si>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</si>
  <si>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</si>
  <si>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</si>
  <si>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</si>
  <si>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</si>
  <si>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</si>
  <si>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</si>
  <si>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</si>
  <si>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</si>
  <si>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</si>
  <si>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</si>
  <si>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</si>
  <si>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</si>
  <si>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</si>
  <si>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</si>
  <si>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</si>
  <si>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</si>
  <si>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</si>
  <si>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</si>
  <si>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</si>
  <si>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</si>
  <si>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</si>
  <si>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</si>
  <si>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</si>
  <si>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</si>
  <si>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</si>
  <si>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</si>
  <si>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</si>
  <si>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</si>
  <si>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</si>
  <si>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</si>
  <si>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</si>
  <si>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</si>
  <si>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</si>
  <si>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</si>
  <si>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</si>
  <si>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</si>
  <si>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</si>
  <si>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</si>
  <si>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</si>
  <si>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</si>
  <si>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</si>
  <si>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</si>
  <si>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</si>
  <si>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</si>
  <si>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</si>
  <si>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</si>
  <si>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</si>
  <si>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</si>
  <si>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</si>
  <si>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</si>
  <si>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</si>
  <si>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</si>
  <si>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</si>
  <si>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</si>
  <si>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</si>
  <si>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</si>
  <si>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</si>
  <si>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</si>
  <si>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</si>
  <si>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</si>
  <si>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</si>
  <si>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</si>
  <si>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</si>
  <si>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</si>
  <si>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</si>
  <si>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</si>
  <si>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</si>
  <si>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</si>
  <si>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</si>
  <si>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</si>
  <si>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</si>
  <si>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</si>
  <si>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</si>
  <si>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</si>
  <si>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</si>
  <si>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</si>
  <si>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</si>
  <si>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</si>
  <si>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</si>
  <si>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</si>
  <si>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</si>
  <si>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</si>
  <si>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</si>
  <si>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</si>
  <si>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</si>
  <si>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</si>
  <si>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</si>
  <si>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</si>
  <si>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</si>
  <si>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</si>
  <si>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</si>
  <si>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</si>
  <si>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</si>
  <si>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</si>
  <si>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</si>
  <si>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</si>
  <si>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</si>
  <si>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</si>
  <si>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</si>
  <si>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</si>
  <si>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</si>
  <si>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</si>
  <si>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</si>
  <si>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</si>
  <si>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</si>
  <si>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</si>
  <si>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</si>
  <si>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</si>
  <si>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</si>
  <si>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</si>
  <si>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</si>
  <si>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</si>
  <si>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</si>
  <si>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</si>
  <si>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</si>
  <si>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</si>
  <si>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</si>
  <si>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</si>
  <si>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</si>
  <si>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</si>
  <si>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</si>
  <si>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</si>
  <si>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</si>
  <si>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</si>
  <si>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</si>
  <si>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</si>
  <si>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</si>
  <si>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</si>
  <si>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</si>
  <si>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</si>
  <si>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</si>
  <si>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</si>
  <si>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</si>
  <si>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</si>
  <si>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</si>
  <si>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</si>
  <si>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</si>
  <si>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</si>
  <si>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</si>
  <si>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</si>
  <si>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</si>
  <si>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</si>
  <si>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</si>
  <si>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</si>
  <si>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</si>
  <si>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</si>
  <si>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</si>
  <si>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</si>
  <si>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</si>
  <si>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</si>
  <si>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</si>
  <si>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</si>
  <si>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</si>
  <si>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</si>
  <si>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</si>
  <si>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</si>
  <si>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</si>
  <si>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</si>
  <si>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</si>
  <si>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</si>
  <si>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</si>
  <si>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</si>
  <si>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</si>
  <si>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</si>
  <si>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</si>
  <si>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</si>
  <si>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</si>
  <si>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</si>
  <si>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</si>
  <si>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</si>
  <si>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</si>
  <si>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</si>
  <si>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</si>
  <si>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</si>
  <si>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</si>
  <si>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</si>
  <si>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</si>
  <si>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</si>
  <si>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</si>
  <si>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</si>
  <si>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</si>
  <si>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</si>
  <si>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</si>
  <si>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</si>
  <si>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</si>
  <si>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</si>
  <si>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</si>
  <si>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</si>
  <si>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</si>
  <si>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</si>
  <si>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</si>
  <si>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</si>
  <si>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</si>
  <si>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</si>
  <si>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</si>
  <si>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</si>
  <si>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</si>
  <si>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</si>
  <si>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</si>
  <si>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</si>
  <si>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</si>
  <si>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</si>
  <si>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</si>
  <si>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</si>
  <si>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</si>
  <si>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</si>
  <si>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</si>
  <si>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</si>
  <si>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</si>
  <si>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</si>
  <si>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</si>
  <si>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</si>
  <si>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</si>
  <si>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</si>
  <si>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</si>
  <si>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</si>
  <si>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</si>
  <si>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</si>
  <si>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</si>
  <si>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</si>
  <si>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</si>
  <si>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</si>
  <si>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</si>
  <si>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</si>
  <si>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</si>
  <si>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</si>
  <si>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</si>
  <si>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</si>
  <si>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</si>
  <si>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</si>
  <si>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</si>
  <si>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</si>
  <si>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</si>
  <si>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</si>
  <si>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</si>
  <si>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</si>
  <si>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</si>
  <si>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</si>
  <si>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</si>
  <si>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</si>
  <si>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</si>
  <si>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</si>
  <si>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</si>
  <si>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</si>
  <si>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</si>
  <si>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</si>
  <si>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</si>
  <si>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</si>
  <si>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</si>
  <si>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</si>
  <si>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</si>
  <si>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</si>
  <si>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</si>
  <si>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</si>
  <si>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</si>
  <si>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</si>
  <si>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</si>
  <si>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</si>
  <si>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</si>
  <si>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</si>
  <si>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</si>
  <si>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</si>
  <si>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</si>
  <si>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</si>
  <si>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</si>
  <si>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</si>
  <si>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</si>
  <si>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</si>
  <si>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</si>
  <si>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</si>
  <si>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</si>
  <si>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</si>
  <si>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</si>
  <si>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</si>
  <si>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</si>
  <si>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</si>
  <si>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</si>
  <si>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</si>
  <si>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</si>
  <si>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</si>
  <si>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</si>
  <si>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</si>
  <si>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</si>
  <si>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</si>
  <si>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</si>
  <si>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</si>
  <si>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</si>
  <si>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</si>
  <si>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</si>
  <si>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</si>
  <si>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</si>
  <si>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</si>
  <si>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</si>
  <si>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</si>
  <si>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</si>
  <si>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</si>
  <si>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</si>
  <si>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</si>
  <si>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</si>
  <si>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</si>
  <si>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</si>
  <si>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</si>
  <si>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</si>
  <si>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</si>
  <si>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</si>
  <si>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</si>
  <si>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</si>
  <si>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</si>
  <si>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</si>
  <si>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</si>
  <si>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</si>
  <si>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</si>
  <si>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</si>
  <si>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</si>
  <si>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</si>
  <si>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</si>
  <si>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</si>
  <si>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</si>
  <si>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</si>
  <si>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</si>
  <si>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</si>
  <si>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</si>
  <si>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</si>
  <si>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</si>
  <si>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</si>
  <si>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</si>
  <si>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</si>
  <si>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</si>
  <si>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</si>
  <si>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</si>
  <si>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</si>
  <si>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</si>
  <si>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</si>
  <si>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</si>
  <si>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</si>
  <si>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</si>
  <si>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</si>
  <si>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</si>
  <si>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</si>
  <si>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</si>
  <si>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</si>
  <si>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</si>
  <si>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</si>
  <si>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</si>
  <si>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</si>
  <si>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</si>
  <si>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</si>
  <si>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</si>
  <si>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</si>
  <si>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</si>
  <si>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</si>
  <si>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</si>
  <si>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</si>
  <si>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</si>
  <si>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</si>
  <si>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</si>
  <si>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</si>
  <si>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</si>
  <si>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</si>
  <si>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</si>
  <si>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</si>
  <si>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</si>
  <si>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</si>
  <si>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</si>
  <si>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</si>
  <si>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</si>
  <si>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</si>
  <si>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</si>
  <si>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</si>
  <si>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</si>
  <si>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</si>
  <si>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</si>
  <si>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</si>
  <si>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</si>
  <si>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</si>
  <si>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</si>
  <si>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</si>
  <si>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</si>
  <si>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</si>
  <si>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</si>
  <si>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</si>
  <si>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</si>
  <si>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</si>
  <si>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</si>
  <si>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</si>
  <si>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</si>
  <si>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</si>
  <si>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</si>
  <si>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</si>
  <si>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</si>
  <si>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</si>
  <si>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</si>
  <si>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</si>
  <si>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</si>
  <si>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</si>
  <si>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</si>
  <si>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</si>
  <si>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</si>
  <si>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</si>
  <si>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</si>
  <si>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</si>
  <si>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</si>
  <si>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</si>
  <si>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</si>
  <si>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</si>
  <si>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</si>
  <si>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</si>
  <si>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</si>
  <si>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</si>
  <si>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</si>
  <si>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</si>
  <si>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</si>
  <si>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</si>
  <si>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</si>
  <si>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</si>
  <si>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</si>
  <si>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</si>
  <si>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</si>
  <si>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</si>
  <si>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</si>
  <si>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</si>
  <si>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</si>
  <si>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</si>
  <si>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</si>
  <si>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</si>
  <si>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</si>
  <si>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</si>
  <si>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</si>
  <si>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</si>
  <si>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</si>
  <si>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</si>
  <si>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</si>
  <si>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</si>
  <si>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</si>
  <si>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</si>
  <si>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</si>
  <si>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</si>
  <si>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</si>
  <si>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</si>
  <si>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</si>
  <si>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</si>
  <si>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</si>
  <si>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</si>
  <si>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</si>
  <si>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</si>
  <si>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</si>
  <si>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</si>
  <si>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</si>
  <si>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</si>
  <si>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</si>
  <si>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</si>
  <si>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</si>
  <si>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</si>
  <si>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</si>
  <si>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</si>
  <si>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</si>
  <si>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</si>
  <si>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</si>
  <si>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</si>
  <si>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</si>
  <si>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</si>
  <si>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</si>
  <si>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</si>
  <si>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</si>
  <si>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</si>
  <si>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</si>
  <si>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</si>
  <si>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</si>
  <si>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</si>
  <si>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</si>
  <si>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</si>
  <si>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</si>
  <si>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</si>
  <si>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</si>
  <si>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</si>
  <si>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</si>
  <si>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</si>
  <si>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</si>
  <si>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</si>
  <si>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</si>
  <si>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</si>
  <si>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</si>
  <si>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</si>
  <si>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</si>
  <si>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</si>
  <si>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</si>
  <si>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</si>
  <si>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</si>
  <si>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</si>
  <si>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</si>
  <si>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</si>
  <si>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</si>
  <si>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</si>
  <si>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</si>
  <si>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</si>
  <si>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</si>
  <si>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</si>
  <si>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</si>
  <si>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</si>
  <si>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</si>
  <si>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</si>
  <si>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</si>
  <si>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</si>
  <si>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</si>
  <si>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</si>
  <si>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</si>
  <si>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</si>
  <si>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</si>
  <si>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</si>
  <si>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</si>
  <si>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</si>
  <si>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</si>
  <si>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</si>
  <si>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</si>
  <si>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</si>
  <si>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</si>
  <si>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</si>
  <si>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</si>
  <si>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</si>
  <si>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</si>
  <si>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</si>
  <si>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</si>
  <si>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</si>
  <si>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</si>
  <si>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</si>
  <si>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</si>
  <si>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</si>
  <si>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</si>
  <si>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</si>
  <si>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</si>
  <si>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</si>
  <si>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</si>
  <si>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</si>
  <si>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</si>
  <si>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</si>
  <si>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</si>
  <si>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</si>
  <si>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</si>
  <si>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</si>
  <si>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</si>
  <si>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</si>
  <si>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</si>
  <si>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</si>
  <si>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</si>
  <si>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</si>
  <si>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</si>
  <si>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</si>
  <si>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</si>
  <si>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</si>
  <si>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</si>
  <si>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</si>
  <si>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</si>
  <si>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</si>
  <si>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</si>
  <si>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</si>
  <si>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</si>
  <si>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</si>
  <si>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</si>
  <si>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</si>
  <si>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</si>
  <si>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</si>
  <si>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</si>
  <si>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</si>
  <si>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</si>
  <si>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</si>
  <si>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</si>
  <si>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</si>
  <si>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</si>
  <si>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</si>
  <si>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</si>
  <si>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</si>
  <si>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</si>
  <si>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</si>
  <si>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</si>
  <si>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</si>
  <si>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</si>
  <si>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</si>
  <si>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</si>
  <si>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</si>
  <si>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</si>
  <si>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</si>
  <si>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</si>
  <si>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</si>
  <si>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</si>
  <si>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</si>
  <si>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</si>
  <si>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</si>
  <si>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</si>
  <si>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</si>
  <si>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</si>
  <si>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</si>
  <si>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</si>
  <si>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</si>
  <si>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</si>
  <si>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</si>
  <si>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</si>
  <si>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</si>
  <si>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</si>
  <si>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</si>
  <si>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</si>
  <si>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</si>
  <si>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</si>
  <si>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</si>
  <si>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</si>
  <si>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</si>
  <si>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</si>
  <si>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</si>
  <si>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</si>
  <si>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</si>
  <si>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</si>
  <si>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</si>
  <si>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</si>
  <si>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</si>
  <si>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</si>
  <si>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</si>
  <si>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</si>
  <si>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</si>
  <si>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</si>
  <si>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</si>
  <si>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</si>
  <si>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</si>
  <si>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</si>
  <si>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</si>
  <si>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</si>
  <si>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</si>
  <si>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</si>
  <si>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</si>
  <si>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</si>
  <si>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</si>
  <si>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</si>
  <si>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</si>
  <si>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</si>
  <si>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</si>
  <si>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</si>
  <si>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</si>
  <si>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</si>
  <si>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</si>
  <si>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</si>
  <si>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</si>
  <si>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</si>
  <si>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</si>
  <si>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</si>
  <si>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</si>
  <si>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</si>
  <si>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</si>
  <si>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</si>
  <si>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</si>
  <si>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</si>
  <si>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</si>
  <si>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</si>
  <si>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</si>
  <si>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</si>
  <si>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</si>
  <si>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</si>
  <si>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</si>
  <si>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</si>
  <si>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</si>
  <si>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</si>
  <si>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</si>
  <si>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</si>
  <si>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</si>
  <si>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</si>
  <si>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</si>
  <si>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</si>
  <si>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</si>
  <si>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</si>
  <si>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</si>
  <si>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</si>
  <si>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</si>
  <si>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</si>
  <si>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</si>
  <si>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</si>
  <si>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</si>
  <si>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</si>
  <si>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</si>
  <si>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</si>
  <si>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</si>
  <si>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</si>
  <si>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</si>
  <si>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</si>
  <si>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</si>
  <si>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</si>
  <si>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</si>
  <si>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</si>
  <si>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</si>
  <si>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</si>
  <si>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</si>
  <si>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</si>
  <si>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</si>
  <si>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</si>
  <si>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</si>
  <si>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</si>
  <si>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</si>
  <si>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</si>
  <si>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</si>
  <si>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</si>
  <si>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</si>
  <si>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</si>
  <si>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</si>
  <si>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</si>
  <si>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</si>
  <si>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</si>
  <si>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</si>
  <si>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</si>
  <si>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</si>
  <si>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</si>
  <si>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</si>
  <si>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</si>
  <si>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</si>
  <si>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</si>
  <si>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</si>
  <si>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</si>
  <si>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</si>
  <si>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</si>
  <si>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</si>
  <si>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</si>
  <si>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</si>
  <si>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</si>
  <si>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</si>
  <si>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</si>
  <si>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</si>
  <si>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</si>
  <si>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</si>
  <si>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</si>
  <si>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</si>
  <si>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</si>
  <si>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</si>
  <si>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</si>
  <si>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</si>
  <si>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</si>
  <si>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</si>
  <si>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</si>
  <si>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</si>
  <si>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</si>
  <si>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</si>
  <si>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</si>
  <si>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</si>
  <si>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</si>
  <si>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</si>
  <si>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</si>
  <si>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</si>
  <si>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</si>
  <si>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</si>
  <si>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</si>
  <si>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</si>
  <si>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</si>
  <si>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</si>
  <si>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</si>
  <si>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</si>
  <si>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</si>
  <si>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</si>
  <si>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</si>
  <si>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</si>
  <si>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</si>
  <si>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</si>
  <si>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</si>
  <si>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</si>
  <si>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</si>
  <si>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</si>
  <si>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</si>
  <si>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</si>
  <si>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</si>
  <si>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</si>
  <si>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</si>
  <si>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</si>
  <si>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</si>
  <si>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</si>
  <si>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</si>
  <si>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</si>
  <si>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</si>
  <si>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</si>
  <si>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</si>
  <si>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</si>
  <si>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</si>
  <si>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</si>
  <si>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</si>
  <si>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</si>
  <si>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</si>
  <si>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</si>
  <si>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</si>
  <si>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</si>
  <si>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</si>
  <si>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</si>
  <si>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</si>
  <si>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</si>
  <si>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</si>
  <si>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</si>
  <si>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</si>
  <si>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</si>
  <si>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</si>
  <si>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</si>
  <si>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</si>
  <si>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</si>
  <si>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</si>
  <si>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</si>
  <si>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</si>
  <si>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</si>
  <si>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</si>
  <si>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</si>
  <si>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</si>
  <si>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</si>
  <si>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</si>
  <si>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</si>
  <si>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</si>
  <si>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</si>
  <si>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</si>
  <si>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</si>
  <si>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</si>
  <si>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</si>
  <si>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</si>
  <si>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</si>
  <si>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</si>
  <si>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</si>
  <si>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</si>
  <si>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</si>
  <si>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</si>
  <si>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</si>
  <si>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</si>
  <si>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</si>
  <si>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</si>
  <si>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</si>
  <si>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</si>
  <si>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</si>
  <si>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</si>
  <si>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</si>
  <si>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</si>
  <si>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</si>
  <si>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</si>
  <si>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</si>
  <si>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</si>
  <si>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</si>
  <si>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</si>
  <si>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</si>
  <si>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</si>
  <si>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</si>
  <si>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</si>
  <si>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</si>
  <si>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</si>
  <si>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</si>
  <si>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</si>
  <si>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</si>
  <si>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</si>
  <si>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</si>
  <si>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</si>
  <si>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</si>
  <si>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</si>
  <si>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</si>
  <si>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</si>
  <si>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</si>
  <si>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</si>
  <si>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</si>
  <si>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</si>
  <si>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</si>
  <si>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</si>
  <si>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</si>
  <si>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</si>
  <si>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</si>
  <si>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</si>
  <si>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</si>
  <si>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</si>
  <si>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</si>
  <si>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</si>
  <si>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</si>
  <si>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</si>
  <si>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</si>
  <si>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</si>
  <si>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</si>
  <si>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</si>
  <si>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</si>
  <si>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</si>
  <si>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</si>
  <si>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</si>
  <si>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</si>
  <si>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</si>
  <si>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</si>
  <si>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</si>
  <si>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</si>
  <si>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</si>
  <si>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</si>
  <si>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</si>
  <si>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</si>
  <si>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</si>
  <si>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</si>
  <si>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</si>
  <si>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</si>
  <si>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</si>
  <si>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</si>
  <si>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</si>
  <si>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</si>
  <si>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</si>
  <si>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</si>
  <si>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</si>
  <si>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</si>
  <si>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</si>
  <si>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</si>
  <si>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</si>
  <si>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</si>
  <si>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</si>
  <si>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</si>
  <si>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</si>
  <si>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</si>
  <si>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</si>
  <si>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</si>
  <si>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</si>
  <si>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</si>
  <si>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</si>
  <si>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</si>
  <si>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</si>
  <si>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</si>
  <si>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</si>
  <si>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</si>
  <si>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</si>
  <si>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</si>
  <si>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</si>
  <si>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</si>
  <si>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</si>
  <si>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</si>
  <si>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</si>
  <si>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</si>
  <si>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</si>
  <si>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</si>
  <si>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</si>
  <si>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</si>
  <si>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</si>
  <si>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</si>
  <si>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</si>
  <si>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</si>
  <si>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</si>
  <si>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</si>
  <si>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</si>
  <si>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</si>
  <si>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</si>
  <si>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</si>
  <si>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</si>
  <si>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</si>
  <si>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</si>
  <si>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</si>
  <si>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</si>
  <si>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</si>
  <si>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</si>
  <si>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</si>
  <si>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</si>
  <si>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</si>
  <si>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</si>
  <si>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</si>
  <si>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</si>
  <si>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</si>
  <si>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</si>
  <si>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</si>
  <si>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</si>
  <si>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</si>
  <si>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</si>
  <si>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</si>
  <si>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</si>
  <si>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</si>
  <si>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</si>
  <si>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</si>
  <si>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</si>
  <si>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</si>
  <si>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</si>
  <si>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</si>
  <si>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</si>
  <si>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</si>
  <si>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</si>
  <si>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</si>
  <si>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</si>
  <si>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</si>
  <si>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</si>
  <si>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</si>
  <si>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</si>
  <si>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</si>
  <si>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</si>
  <si>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</si>
  <si>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</si>
  <si>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</si>
  <si>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</si>
  <si>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</si>
  <si>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</si>
  <si>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</si>
  <si>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</si>
  <si>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</si>
  <si>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</si>
  <si>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</si>
  <si>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</si>
  <si>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</si>
  <si>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</si>
  <si>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</si>
  <si>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</si>
  <si>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</si>
  <si>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</si>
  <si>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</si>
  <si>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</si>
  <si>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</si>
  <si>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</si>
  <si>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</si>
  <si>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</si>
  <si>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</si>
  <si>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</si>
  <si>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</si>
  <si>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</si>
  <si>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</si>
  <si>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</si>
  <si>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</si>
  <si>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</si>
  <si>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</si>
  <si>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</si>
  <si>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</si>
  <si>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</si>
  <si>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</si>
  <si>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</si>
  <si>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</si>
  <si>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</si>
  <si>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</si>
  <si>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</si>
  <si>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</si>
  <si>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</si>
  <si>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</si>
  <si>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</si>
  <si>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</si>
  <si>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</si>
  <si>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</si>
  <si>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</si>
  <si>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</si>
  <si>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</si>
  <si>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</si>
  <si>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</si>
  <si>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</si>
  <si>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</si>
  <si>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</si>
  <si>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</si>
  <si>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</si>
  <si>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</si>
  <si>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</si>
  <si>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</si>
  <si>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</si>
  <si>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</si>
  <si>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</si>
  <si>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</si>
  <si>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</si>
  <si>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</si>
  <si>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</si>
  <si>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</si>
  <si>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</si>
  <si>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</si>
  <si>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</si>
  <si>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</si>
  <si>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</si>
  <si>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</si>
  <si>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</si>
  <si>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</si>
  <si>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</si>
  <si>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</si>
  <si>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</si>
  <si>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</si>
  <si>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</si>
  <si>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</si>
  <si>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</si>
  <si>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</si>
  <si>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</si>
  <si>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</si>
  <si>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</si>
  <si>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</si>
  <si>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</si>
  <si>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</si>
  <si>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</si>
  <si>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</si>
  <si>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</si>
  <si>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</si>
  <si>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</si>
  <si>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</si>
  <si>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</si>
  <si>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</si>
  <si>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</si>
  <si>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</si>
  <si>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</si>
  <si>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</si>
  <si>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</si>
  <si>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</si>
  <si>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</si>
  <si>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</si>
  <si>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</si>
  <si>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</si>
  <si>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</si>
  <si>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</si>
  <si>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</si>
  <si>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</si>
  <si>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</si>
  <si>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</si>
  <si>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</si>
  <si>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</si>
  <si>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</si>
  <si>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</si>
  <si>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</si>
  <si>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</si>
  <si>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</si>
  <si>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</si>
  <si>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</si>
  <si>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</si>
  <si>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</si>
  <si>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</si>
  <si>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</si>
  <si>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</si>
  <si>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</si>
  <si>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</si>
  <si>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</si>
  <si>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</si>
  <si>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</si>
  <si>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</si>
  <si>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</si>
  <si>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</si>
  <si>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</si>
  <si>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</si>
  <si>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</si>
  <si>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</si>
  <si>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</si>
  <si>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</si>
  <si>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</si>
  <si>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</si>
  <si>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</si>
  <si>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</si>
  <si>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</si>
  <si>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</si>
  <si>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</si>
  <si>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</si>
  <si>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</si>
  <si>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</si>
  <si>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</si>
  <si>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</si>
  <si>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</si>
  <si>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</si>
  <si>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</si>
  <si>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</si>
  <si>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</si>
  <si>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</si>
  <si>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</si>
  <si>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</si>
  <si>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</si>
  <si>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</si>
  <si>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</si>
  <si>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</si>
  <si>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</si>
  <si>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</si>
  <si>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</si>
  <si>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</si>
  <si>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</si>
  <si>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</si>
  <si>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</si>
  <si>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</si>
  <si>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</si>
  <si>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</si>
  <si>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</si>
  <si>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</si>
  <si>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</si>
  <si>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</si>
  <si>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</si>
  <si>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</si>
  <si>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</si>
  <si>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</si>
  <si>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</si>
  <si>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</si>
  <si>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</si>
  <si>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</si>
  <si>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</si>
  <si>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</si>
  <si>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</si>
  <si>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</si>
  <si>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</si>
  <si>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</si>
  <si>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</si>
  <si>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</si>
  <si>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</si>
  <si>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</si>
  <si>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</si>
  <si>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</si>
  <si>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</si>
  <si>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</si>
  <si>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</si>
  <si>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</si>
  <si>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</si>
  <si>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</si>
  <si>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</si>
  <si>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</si>
  <si>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</si>
  <si>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</si>
  <si>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</si>
  <si>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</si>
  <si>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</si>
  <si>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</si>
  <si>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</si>
  <si>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</si>
  <si>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</si>
  <si>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</si>
  <si>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</si>
  <si>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</si>
  <si>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</si>
  <si>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</si>
  <si>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</si>
  <si>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</si>
  <si>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</si>
  <si>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</si>
  <si>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</si>
  <si>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</si>
  <si>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</si>
  <si>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</si>
  <si>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</si>
  <si>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</si>
  <si>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</si>
  <si>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</si>
  <si>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</si>
  <si>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</si>
  <si>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</si>
  <si>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</si>
  <si>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</si>
  <si>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</si>
  <si>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</si>
  <si>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</si>
  <si>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</si>
  <si>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</si>
  <si>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</si>
  <si>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</si>
  <si>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</si>
  <si>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</si>
  <si>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</si>
  <si>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</si>
  <si>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</si>
  <si>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</si>
  <si>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</si>
  <si>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</si>
  <si>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</si>
  <si>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</si>
  <si>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</si>
  <si>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</si>
  <si>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</si>
  <si>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</si>
  <si>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</si>
  <si>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</si>
  <si>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</si>
  <si>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</si>
  <si>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</si>
  <si>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</si>
  <si>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</si>
  <si>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</si>
  <si>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</si>
  <si>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</si>
  <si>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</si>
  <si>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</si>
  <si>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</si>
  <si>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</si>
  <si>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</si>
  <si>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</si>
  <si>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</si>
  <si>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</si>
  <si>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</si>
  <si>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</si>
  <si>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</si>
  <si>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</si>
  <si>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</si>
  <si>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</si>
  <si>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</si>
  <si>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</si>
  <si>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</si>
  <si>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</si>
  <si>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</si>
  <si>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</si>
  <si>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</si>
  <si>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</si>
  <si>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</si>
  <si>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</si>
  <si>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</si>
  <si>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</si>
  <si>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</si>
  <si>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</si>
  <si>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</si>
  <si>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</si>
  <si>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</si>
  <si>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</si>
  <si>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</si>
  <si>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</si>
  <si>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</si>
  <si>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</si>
  <si>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</si>
  <si>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</si>
  <si>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</si>
  <si>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</si>
  <si>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</si>
  <si>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</si>
  <si>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</si>
  <si>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</si>
  <si>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</si>
  <si>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</si>
  <si>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</si>
  <si>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</si>
  <si>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</si>
  <si>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</si>
  <si>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</si>
  <si>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</si>
  <si>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</si>
  <si>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</si>
  <si>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</si>
  <si>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</si>
  <si>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</si>
  <si>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</si>
  <si>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</si>
  <si>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</si>
  <si>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</si>
  <si>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</si>
  <si>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</si>
  <si>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</si>
  <si>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</si>
  <si>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</si>
  <si>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</si>
  <si>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</si>
  <si>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</si>
  <si>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</si>
  <si>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</si>
  <si>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</si>
  <si>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</si>
  <si>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</si>
  <si>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</si>
  <si>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</si>
  <si>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</si>
  <si>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</si>
  <si>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</si>
  <si>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</si>
  <si>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</si>
  <si>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</si>
  <si>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</si>
  <si>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</si>
  <si>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</si>
  <si>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</si>
  <si>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</si>
  <si>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</si>
  <si>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</si>
  <si>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</si>
  <si>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</si>
  <si>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</si>
  <si>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</si>
  <si>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</si>
  <si>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</si>
  <si>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</si>
  <si>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</si>
  <si>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</si>
  <si>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</si>
  <si>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</si>
  <si>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</si>
  <si>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</si>
  <si>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</si>
  <si>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</si>
  <si>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</si>
  <si>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</si>
  <si>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</si>
  <si>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</si>
  <si>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</si>
  <si>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</si>
  <si>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</si>
  <si>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</si>
  <si>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</si>
  <si>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</si>
  <si>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</si>
  <si>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</si>
  <si>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</si>
  <si>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</si>
  <si>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</si>
  <si>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</si>
  <si>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</si>
  <si>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</si>
  <si>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</si>
  <si>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</si>
  <si>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</si>
  <si>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</si>
  <si>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</si>
  <si>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</si>
  <si>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</si>
  <si>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</si>
  <si>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</si>
  <si>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</si>
  <si>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</si>
  <si>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</si>
  <si>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</si>
  <si>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</si>
  <si>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</si>
  <si>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</si>
  <si>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</si>
  <si>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</si>
  <si>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</si>
  <si>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</si>
  <si>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</si>
  <si>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</si>
  <si>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</si>
  <si>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</si>
  <si>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</si>
  <si>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</si>
  <si>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</si>
  <si>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</si>
  <si>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</si>
  <si>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</si>
  <si>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</si>
  <si>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</si>
  <si>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</si>
  <si>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</si>
  <si>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</si>
  <si>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</si>
  <si>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</si>
  <si>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</si>
  <si>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</si>
  <si>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</si>
  <si>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</si>
  <si>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</si>
  <si>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</si>
  <si>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</si>
  <si>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</si>
  <si>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</si>
  <si>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</si>
  <si>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</si>
  <si>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</si>
  <si>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</si>
  <si>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</si>
  <si>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</si>
  <si>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</si>
  <si>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</si>
  <si>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</si>
  <si>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</si>
  <si>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</si>
  <si>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</si>
  <si>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</si>
  <si>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</si>
  <si>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</si>
  <si>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</si>
  <si>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</si>
  <si>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</si>
  <si>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</si>
  <si>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</si>
  <si>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</si>
  <si>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</si>
  <si>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</si>
  <si>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</si>
  <si>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</si>
  <si>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</si>
  <si>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</si>
  <si>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</si>
  <si>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</si>
  <si>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</si>
  <si>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</si>
  <si>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</si>
  <si>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</si>
  <si>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</si>
  <si>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</si>
  <si>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</si>
  <si>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</si>
  <si>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</si>
  <si>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</si>
  <si>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</si>
  <si>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</si>
  <si>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</si>
  <si>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</si>
  <si>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</si>
  <si>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</si>
  <si>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</si>
  <si>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</si>
  <si>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</si>
  <si>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</si>
  <si>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</si>
  <si>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</si>
  <si>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</si>
  <si>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</si>
  <si>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</si>
  <si>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</si>
  <si>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</si>
  <si>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</si>
  <si>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</si>
  <si>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</si>
  <si>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</si>
  <si>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</si>
  <si>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</si>
  <si>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</si>
  <si>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</si>
  <si>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</si>
  <si>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</si>
  <si>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</si>
  <si>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</si>
  <si>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</si>
  <si>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</si>
  <si>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</si>
  <si>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</si>
  <si>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</si>
  <si>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</si>
  <si>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</si>
  <si>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</si>
  <si>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</si>
  <si>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</si>
  <si>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</si>
  <si>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</si>
  <si>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</si>
  <si>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</si>
  <si>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</si>
  <si>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</si>
  <si>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</si>
  <si>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</si>
  <si>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</si>
  <si>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</si>
  <si>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</si>
  <si>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</si>
  <si>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</si>
  <si>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</si>
  <si>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</si>
  <si>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</si>
  <si>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</si>
  <si>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</si>
  <si>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</si>
  <si>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</si>
  <si>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</si>
  <si>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</si>
  <si>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</si>
  <si>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</si>
  <si>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</si>
  <si>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</si>
  <si>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</si>
  <si>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</si>
  <si>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</si>
  <si>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</si>
  <si>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</si>
  <si>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</si>
  <si>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</si>
  <si>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</si>
  <si>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</si>
  <si>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</si>
  <si>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</si>
  <si>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</si>
  <si>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</si>
  <si>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</si>
  <si>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</si>
  <si>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</si>
  <si>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</si>
  <si>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</si>
  <si>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</si>
  <si>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</si>
  <si>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</si>
  <si>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</si>
  <si>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</si>
  <si>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</si>
  <si>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</si>
  <si>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</si>
  <si>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</si>
  <si>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</si>
  <si>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</si>
  <si>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</si>
  <si>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</si>
  <si>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</si>
  <si>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</si>
  <si>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</si>
  <si>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</si>
  <si>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</si>
  <si>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</si>
  <si>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</si>
  <si>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</si>
  <si>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</si>
  <si>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</si>
  <si>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</si>
  <si>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</si>
  <si>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</si>
  <si>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</si>
  <si>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</si>
  <si>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</si>
  <si>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</si>
  <si>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</si>
  <si>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</si>
  <si>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</si>
  <si>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</si>
  <si>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</si>
  <si>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</si>
  <si>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</si>
  <si>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</si>
  <si>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</si>
  <si>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</si>
  <si>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</si>
  <si>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</si>
  <si>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</si>
  <si>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</si>
  <si>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</si>
  <si>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</si>
  <si>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</si>
  <si>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</si>
  <si>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</si>
  <si>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</si>
  <si>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</si>
  <si>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</si>
  <si>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</si>
  <si>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</si>
  <si>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</si>
  <si>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</si>
  <si>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</si>
  <si>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</si>
  <si>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</si>
  <si>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</si>
  <si>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</si>
  <si>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</si>
  <si>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</si>
  <si>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</si>
  <si>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</si>
  <si>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</si>
  <si>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</si>
  <si>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</si>
  <si>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</si>
  <si>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</si>
  <si>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</si>
  <si>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</si>
  <si>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</si>
  <si>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</si>
  <si>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</si>
  <si>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</si>
  <si>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</si>
  <si>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</si>
  <si>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</si>
  <si>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</si>
  <si>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</si>
  <si>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</si>
  <si>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</si>
  <si>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</si>
  <si>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</si>
  <si>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</si>
  <si>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</si>
  <si>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</si>
  <si>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</si>
  <si>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</si>
  <si>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</si>
  <si>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</si>
  <si>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</si>
  <si>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</si>
  <si>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</si>
  <si>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</si>
  <si>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</si>
  <si>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</si>
  <si>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</si>
  <si>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</si>
  <si>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</si>
  <si>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</si>
  <si>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</si>
  <si>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</si>
  <si>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</si>
  <si>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</si>
  <si>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</si>
  <si>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</si>
  <si>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</si>
  <si>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</si>
  <si>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</si>
  <si>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</si>
  <si>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</si>
  <si>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</si>
  <si>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</si>
  <si>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</si>
  <si>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</si>
  <si>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</si>
  <si>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</si>
  <si>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</si>
  <si>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</si>
  <si>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</si>
  <si>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</si>
  <si>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</si>
  <si>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</si>
  <si>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</si>
  <si>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</si>
  <si>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</si>
  <si>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</si>
  <si>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</si>
  <si>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</si>
  <si>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</si>
  <si>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</si>
  <si>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</si>
  <si>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</si>
  <si>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</si>
  <si>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</si>
  <si>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</si>
  <si>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</si>
  <si>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</si>
  <si>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</si>
  <si>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</si>
  <si>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</si>
  <si>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</si>
  <si>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</si>
  <si>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</si>
  <si>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</si>
  <si>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</si>
  <si>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</si>
  <si>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</si>
  <si>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</si>
  <si>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</si>
  <si>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</si>
  <si>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</si>
  <si>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</si>
  <si>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</si>
  <si>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</si>
  <si>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</si>
  <si>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</si>
  <si>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</si>
  <si>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</si>
  <si>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</si>
  <si>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</si>
  <si>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</si>
  <si>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</si>
  <si>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</si>
  <si>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</si>
  <si>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</si>
  <si>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</si>
  <si>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</si>
  <si>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</si>
  <si>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</si>
  <si>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</si>
  <si>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</si>
  <si>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</si>
  <si>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</si>
  <si>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</si>
  <si>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</si>
  <si>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</si>
  <si>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</si>
  <si>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</si>
  <si>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</si>
  <si>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</si>
  <si>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</si>
  <si>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</si>
  <si>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</si>
  <si>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</si>
  <si>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</si>
  <si>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</si>
  <si>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</si>
  <si>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</si>
  <si>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</si>
  <si>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</si>
  <si>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</si>
  <si>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</si>
  <si>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</si>
  <si>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</si>
  <si>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</si>
  <si>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</si>
  <si>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</si>
  <si>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</si>
  <si>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</si>
  <si>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</si>
  <si>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</si>
  <si>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</si>
  <si>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</si>
  <si>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</si>
  <si>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</si>
  <si>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</si>
  <si>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</si>
  <si>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</si>
  <si>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</si>
  <si>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</si>
  <si>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</si>
  <si>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</si>
  <si>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</si>
  <si>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</si>
  <si>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</si>
  <si>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</si>
  <si>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</si>
  <si>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</si>
  <si>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</si>
  <si>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</si>
  <si>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</si>
  <si>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</si>
  <si>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</si>
  <si>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</si>
  <si>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</si>
  <si>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</si>
  <si>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</si>
  <si>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</si>
  <si>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</si>
  <si>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</si>
  <si>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</si>
  <si>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</si>
  <si>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</si>
  <si>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</si>
  <si>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</si>
  <si>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</si>
  <si>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</si>
  <si>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</si>
  <si>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</si>
  <si>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</si>
  <si>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</si>
  <si>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</si>
  <si>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</si>
  <si>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</si>
  <si>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</si>
  <si>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</si>
  <si>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</si>
  <si>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</si>
  <si>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</si>
  <si>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</si>
  <si>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</si>
  <si>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</si>
  <si>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</si>
  <si>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</si>
  <si>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</si>
  <si>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</si>
  <si>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</si>
  <si>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</si>
  <si>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</si>
  <si>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</si>
  <si>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</si>
  <si>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</si>
  <si>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</si>
  <si>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</si>
  <si>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</si>
  <si>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</si>
  <si>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</si>
  <si>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</si>
  <si>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</si>
  <si>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</si>
  <si>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</si>
  <si>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</si>
  <si>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</si>
  <si>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</si>
  <si>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</si>
  <si>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</si>
  <si>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</si>
  <si>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</si>
  <si>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</si>
  <si>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</si>
  <si>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</si>
  <si>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</si>
  <si>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</si>
  <si>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</si>
  <si>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</si>
  <si>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</si>
  <si>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</si>
  <si>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</si>
  <si>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</si>
  <si>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</si>
  <si>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</si>
  <si>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</si>
  <si>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</si>
  <si>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</si>
  <si>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</si>
  <si>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</si>
  <si>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</si>
  <si>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</si>
  <si>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</si>
  <si>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</si>
  <si>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</si>
  <si>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</si>
  <si>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</si>
  <si>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</si>
  <si>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</si>
  <si>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</si>
  <si>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</si>
  <si>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</si>
  <si>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</si>
  <si>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</si>
  <si>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</si>
  <si>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</si>
  <si>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</si>
  <si>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</si>
  <si>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</si>
  <si>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</si>
  <si>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</si>
  <si>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</si>
  <si>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</si>
  <si>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</si>
  <si>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</si>
  <si>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</si>
  <si>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</si>
  <si>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</si>
  <si>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</si>
  <si>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</si>
  <si>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</si>
  <si>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</si>
  <si>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</si>
  <si>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</si>
  <si>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</si>
  <si>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</si>
  <si>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</si>
  <si>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</si>
  <si>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</si>
  <si>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</si>
  <si>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</si>
  <si>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</si>
  <si>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</si>
  <si>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</si>
  <si>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</si>
  <si>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</si>
  <si>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</si>
  <si>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</si>
  <si>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</si>
  <si>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</si>
  <si>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</si>
  <si>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</si>
  <si>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</si>
  <si>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</si>
  <si>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</si>
  <si>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</si>
  <si>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</si>
  <si>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</si>
  <si>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</si>
  <si>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</si>
  <si>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</si>
  <si>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</si>
  <si>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</si>
  <si>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</si>
  <si>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</si>
  <si>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</si>
  <si>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</si>
  <si>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</si>
  <si>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</si>
  <si>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</si>
  <si>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</si>
  <si>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</si>
  <si>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</si>
  <si>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</si>
  <si>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</si>
  <si>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</si>
  <si>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</si>
  <si>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</si>
  <si>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</si>
  <si>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</si>
  <si>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</si>
  <si>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</si>
  <si>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</si>
  <si>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</si>
  <si>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</si>
  <si>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</si>
  <si>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</si>
  <si>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</si>
  <si>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</si>
  <si>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</si>
  <si>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</si>
  <si>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</si>
  <si>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</si>
  <si>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</si>
  <si>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</si>
  <si>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</si>
  <si>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</si>
  <si>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</si>
  <si>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</si>
  <si>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</si>
  <si>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</si>
  <si>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</si>
  <si>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</si>
  <si>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</si>
  <si>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</si>
  <si>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</si>
  <si>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</si>
  <si>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</si>
  <si>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</si>
  <si>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</si>
  <si>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</si>
  <si>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</si>
  <si>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</si>
  <si>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</si>
  <si>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</si>
  <si>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</si>
  <si>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</si>
  <si>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</si>
  <si>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</si>
  <si>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</si>
  <si>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</si>
  <si>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</si>
  <si>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</si>
  <si>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</si>
  <si>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</si>
  <si>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</si>
  <si>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</si>
  <si>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</si>
  <si>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</si>
  <si>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</si>
  <si>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</si>
  <si>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</si>
  <si>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</si>
  <si>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</si>
  <si>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</si>
  <si>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</si>
  <si>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</si>
  <si>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</si>
  <si>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</si>
  <si>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</si>
  <si>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</si>
  <si>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</si>
  <si>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</si>
  <si>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</si>
  <si>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</si>
  <si>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</si>
  <si>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</si>
  <si>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</si>
  <si>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</si>
  <si>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</si>
  <si>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</si>
  <si>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</si>
  <si>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</si>
  <si>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</si>
  <si>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</si>
  <si>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</si>
  <si>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</si>
  <si>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</si>
  <si>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</si>
  <si>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</si>
  <si>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</si>
  <si>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</si>
  <si>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</si>
  <si>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</si>
  <si>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</si>
  <si>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</si>
  <si>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</si>
  <si>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</si>
  <si>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</si>
  <si>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</si>
  <si>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</si>
  <si>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</si>
  <si>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</si>
  <si>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</si>
  <si>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</si>
  <si>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</si>
  <si>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</si>
  <si>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</si>
  <si>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</si>
  <si>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</si>
  <si>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</si>
  <si>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</si>
  <si>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</si>
  <si>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</si>
  <si>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</si>
  <si>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</si>
  <si>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</si>
  <si>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</si>
  <si>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</si>
  <si>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</si>
  <si>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</si>
  <si>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</si>
  <si>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</si>
  <si>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</si>
  <si>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</si>
  <si>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</si>
  <si>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</si>
  <si>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</si>
  <si>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</si>
  <si>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</si>
  <si>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</si>
  <si>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</si>
  <si>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</si>
  <si>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</si>
  <si>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</si>
  <si>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</si>
  <si>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</si>
  <si>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</si>
  <si>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</si>
  <si>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</si>
  <si>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</si>
  <si>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</si>
  <si>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</si>
  <si>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</si>
  <si>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</si>
  <si>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</si>
  <si>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</si>
  <si>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</si>
  <si>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</si>
  <si>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</si>
  <si>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</si>
  <si>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</si>
  <si>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</si>
  <si>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</si>
  <si>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</si>
  <si>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</si>
  <si>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</si>
  <si>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</si>
  <si>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</si>
  <si>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</si>
  <si>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</si>
  <si>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</si>
  <si>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</si>
  <si>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</si>
  <si>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</si>
  <si>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</si>
  <si>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</si>
  <si>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</si>
  <si>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</si>
  <si>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</si>
  <si>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</si>
  <si>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</si>
  <si>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</si>
  <si>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</si>
  <si>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</si>
  <si>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</si>
  <si>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</si>
  <si>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</si>
  <si>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</si>
  <si>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</si>
  <si>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</si>
  <si>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</si>
  <si>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</si>
  <si>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</si>
  <si>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</si>
  <si>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</si>
  <si>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</si>
  <si>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</si>
  <si>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</si>
  <si>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</si>
  <si>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</si>
  <si>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</si>
  <si>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</si>
  <si>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</si>
  <si>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</si>
  <si>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</si>
  <si>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</si>
  <si>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</si>
  <si>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</si>
  <si>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</si>
  <si>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</si>
  <si>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</si>
  <si>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</si>
  <si>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</si>
  <si>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</si>
  <si>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</si>
  <si>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</si>
  <si>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</si>
  <si>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</si>
  <si>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</si>
  <si>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</si>
  <si>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</si>
  <si>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</si>
  <si>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</si>
  <si>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</si>
  <si>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</si>
  <si>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</si>
  <si>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</si>
  <si>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</si>
  <si>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</si>
  <si>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</si>
  <si>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</si>
  <si>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</si>
  <si>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</si>
  <si>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</si>
  <si>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</si>
  <si>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</si>
  <si>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</si>
  <si>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</si>
  <si>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</si>
  <si>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</si>
  <si>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</si>
  <si>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</si>
  <si>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</si>
  <si>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</si>
  <si>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</si>
  <si>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</si>
  <si>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</si>
  <si>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</si>
  <si>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</si>
  <si>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</si>
  <si>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</si>
  <si>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</si>
  <si>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</si>
  <si>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</si>
  <si>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</si>
  <si>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</si>
  <si>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</si>
  <si>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</si>
  <si>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</si>
  <si>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</si>
  <si>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</si>
  <si>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</si>
  <si>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</si>
  <si>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</si>
  <si>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</si>
  <si>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</si>
  <si>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</si>
  <si>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</si>
  <si>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</si>
  <si>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</si>
  <si>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</si>
  <si>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</si>
  <si>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</si>
  <si>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</si>
  <si>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</si>
  <si>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</si>
  <si>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</si>
  <si>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</si>
  <si>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</si>
  <si>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</si>
  <si>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</si>
  <si>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</si>
  <si>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</si>
  <si>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</si>
  <si>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</si>
  <si>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</si>
  <si>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</si>
  <si>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</si>
  <si>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</si>
  <si>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</si>
  <si>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</si>
  <si>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</si>
  <si>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</si>
  <si>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</si>
  <si>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</si>
  <si>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</si>
  <si>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</si>
  <si>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</si>
  <si>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</si>
  <si>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</si>
  <si>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</si>
  <si>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</si>
  <si>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</si>
  <si>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</si>
  <si>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</si>
  <si>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</si>
  <si>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</si>
  <si>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</si>
  <si>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</si>
  <si>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</si>
  <si>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</si>
  <si>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</si>
  <si>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</si>
  <si>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</si>
  <si>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</si>
  <si>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</si>
  <si>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</si>
  <si>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</si>
  <si>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</si>
  <si>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</si>
  <si>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</si>
  <si>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</si>
  <si>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</si>
  <si>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</si>
  <si>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</si>
  <si>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</si>
  <si>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</si>
  <si>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</si>
  <si>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</si>
  <si>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</si>
  <si>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</si>
  <si>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</si>
  <si>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</si>
  <si>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</si>
  <si>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</si>
  <si>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</si>
  <si>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</si>
  <si>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</si>
  <si>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</si>
  <si>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</si>
  <si>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</si>
  <si>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</si>
  <si>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</si>
  <si>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</si>
  <si>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</si>
  <si>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</si>
  <si>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</si>
  <si>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</si>
  <si>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</si>
  <si>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</si>
  <si>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</si>
  <si>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</si>
  <si>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</si>
  <si>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</si>
  <si>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</si>
  <si>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</si>
  <si>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</si>
  <si>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</si>
  <si>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</si>
  <si>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</si>
  <si>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</si>
  <si>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</si>
  <si>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</si>
  <si>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</si>
  <si>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</si>
  <si>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</si>
  <si>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</si>
  <si>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</si>
  <si>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</si>
  <si>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</si>
  <si>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</si>
  <si>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</si>
  <si>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</si>
  <si>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</si>
  <si>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</si>
  <si>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</si>
  <si>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</si>
  <si>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</si>
  <si>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</si>
  <si>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</si>
  <si>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</si>
  <si>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</si>
  <si>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</si>
  <si>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</si>
  <si>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</si>
  <si>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</si>
  <si>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</si>
  <si>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</si>
  <si>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</si>
  <si>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</si>
  <si>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</si>
  <si>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</si>
  <si>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</si>
  <si>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</si>
  <si>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</si>
  <si>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</si>
  <si>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</si>
  <si>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</si>
  <si>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</si>
  <si>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</si>
  <si>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</si>
  <si>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</si>
  <si>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</si>
  <si>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</si>
  <si>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</si>
  <si>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</si>
  <si>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</si>
  <si>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</si>
  <si>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</si>
  <si>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</si>
  <si>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</si>
  <si>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</si>
  <si>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</si>
  <si>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</si>
  <si>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</si>
  <si>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</si>
  <si>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</si>
  <si>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</si>
  <si>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</si>
  <si>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</si>
  <si>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</si>
  <si>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</si>
  <si>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</si>
  <si>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</si>
  <si>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</si>
  <si>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</si>
  <si>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</si>
  <si>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</si>
  <si>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</si>
  <si>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</si>
  <si>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</si>
  <si>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</si>
  <si>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</si>
  <si>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</si>
  <si>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</si>
  <si>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</si>
  <si>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</si>
  <si>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</si>
  <si>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</si>
  <si>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</si>
  <si>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</si>
  <si>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</si>
  <si>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</si>
  <si>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</si>
  <si>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</si>
  <si>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</si>
  <si>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</si>
  <si>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</si>
  <si>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</si>
  <si>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</si>
  <si>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</si>
  <si>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</si>
  <si>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</si>
  <si>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</si>
  <si>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</si>
  <si>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</si>
  <si>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</si>
  <si>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</si>
  <si>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</si>
  <si>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</si>
  <si>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</si>
  <si>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</si>
  <si>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</si>
  <si>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</si>
  <si>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</si>
  <si>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</si>
  <si>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</si>
  <si>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</si>
  <si>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</si>
  <si>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</si>
  <si>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</si>
  <si>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</si>
  <si>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</si>
  <si>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</si>
  <si>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</si>
  <si>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</si>
  <si>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</si>
  <si>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</si>
  <si>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</si>
  <si>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</si>
  <si>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</si>
  <si>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</si>
  <si>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</si>
  <si>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</si>
  <si>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</si>
  <si>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</si>
  <si>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</si>
  <si>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</si>
  <si>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</si>
  <si>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</si>
  <si>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</si>
  <si>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</si>
  <si>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</si>
  <si>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</si>
  <si>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</si>
  <si>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</si>
  <si>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</si>
  <si>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</si>
  <si>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</si>
  <si>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</si>
  <si>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</si>
  <si>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</si>
  <si>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</si>
  <si>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</si>
  <si>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</si>
  <si>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</si>
  <si>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</si>
  <si>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</si>
  <si>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</si>
  <si>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</si>
  <si>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</si>
  <si>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</si>
  <si>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</si>
  <si>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</si>
  <si>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</si>
  <si>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</si>
  <si>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</si>
  <si>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</si>
  <si>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</si>
  <si>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</si>
  <si>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</si>
  <si>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</si>
  <si>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</si>
  <si>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</si>
  <si>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</si>
  <si>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</si>
  <si>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</si>
  <si>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</si>
  <si>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</si>
  <si>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</si>
  <si>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</si>
  <si>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</si>
  <si>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</si>
  <si>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</si>
  <si>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</si>
  <si>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</si>
  <si>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</si>
  <si>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</si>
  <si>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</si>
  <si>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</si>
  <si>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</si>
  <si>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</si>
  <si>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</si>
  <si>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</si>
  <si>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</si>
  <si>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</si>
  <si>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</si>
  <si>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</si>
  <si>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</si>
  <si>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</si>
  <si>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</si>
  <si>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</si>
  <si>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</si>
  <si>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</si>
  <si>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</si>
  <si>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</si>
  <si>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</si>
  <si>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</si>
  <si>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</si>
  <si>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</si>
  <si>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</si>
  <si>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</si>
  <si>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</si>
  <si>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</si>
  <si>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</si>
  <si>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</si>
  <si>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</si>
  <si>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</si>
  <si>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</si>
  <si>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</si>
  <si>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</si>
  <si>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</si>
  <si>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</si>
  <si>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</si>
  <si>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</si>
  <si>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</si>
  <si>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</si>
  <si>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</si>
  <si>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</si>
  <si>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</si>
  <si>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</si>
  <si>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</si>
  <si>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</si>
  <si>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</si>
  <si>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</si>
  <si>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</si>
  <si>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</si>
  <si>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</si>
  <si>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</si>
  <si>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</si>
  <si>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</si>
  <si>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</si>
  <si>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</si>
  <si>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</si>
  <si>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</si>
  <si>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</si>
  <si>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</si>
  <si>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</si>
  <si>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</si>
  <si>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</si>
  <si>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</si>
  <si>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</si>
  <si>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</si>
  <si>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</si>
  <si>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</si>
  <si>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</si>
  <si>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</si>
  <si>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</si>
  <si>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</si>
  <si>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</si>
  <si>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</si>
  <si>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</si>
  <si>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</si>
  <si>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</si>
  <si>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</si>
  <si>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</si>
  <si>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</si>
  <si>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</si>
  <si>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</si>
  <si>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</si>
  <si>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</si>
  <si>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</si>
  <si>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</si>
  <si>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</si>
  <si>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</si>
  <si>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</si>
  <si>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</si>
  <si>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</si>
  <si>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</si>
  <si>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</si>
  <si>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</si>
  <si>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</si>
  <si>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</si>
  <si>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</si>
  <si>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</si>
  <si>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</si>
  <si>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</si>
  <si>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</si>
  <si>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</si>
  <si>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</si>
  <si>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</si>
  <si>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</si>
  <si>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</si>
  <si>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</si>
  <si>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</si>
  <si>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</si>
  <si>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</si>
  <si>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</si>
  <si>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</si>
  <si>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</si>
  <si>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</si>
  <si>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</si>
  <si>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</si>
  <si>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</si>
  <si>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</si>
  <si>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</si>
  <si>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</si>
  <si>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</si>
  <si>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</si>
  <si>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</si>
  <si>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</si>
  <si>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</si>
  <si>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</si>
  <si>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</si>
  <si>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</si>
  <si>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</si>
  <si>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</si>
  <si>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</si>
  <si>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</si>
  <si>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</si>
  <si>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</si>
  <si>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</si>
  <si>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</si>
  <si>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</si>
  <si>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</si>
  <si>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</si>
  <si>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</si>
  <si>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</si>
  <si>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</si>
  <si>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</si>
  <si>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</si>
  <si>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</si>
  <si>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</si>
  <si>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</si>
  <si>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</si>
  <si>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</si>
  <si>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</si>
  <si>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</si>
  <si>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</si>
  <si>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</si>
  <si>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</si>
  <si>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</si>
  <si>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</si>
  <si>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</si>
  <si>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</si>
  <si>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</si>
  <si>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</si>
  <si>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</si>
  <si>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</si>
  <si>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</si>
  <si>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</si>
  <si>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</si>
  <si>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</si>
  <si>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</si>
  <si>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</si>
  <si>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</si>
  <si>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</si>
  <si>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</si>
  <si>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</si>
  <si>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</si>
  <si>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</si>
  <si>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</si>
  <si>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</si>
  <si>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</si>
  <si>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</si>
  <si>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</si>
  <si>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</si>
  <si>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</si>
  <si>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</si>
  <si>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</si>
  <si>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</si>
  <si>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</si>
  <si>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</si>
  <si>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</si>
  <si>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</si>
  <si>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</si>
  <si>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</si>
  <si>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</si>
  <si>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</si>
  <si>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</si>
  <si>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</si>
  <si>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</si>
  <si>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</si>
  <si>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</si>
  <si>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</si>
  <si>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</si>
  <si>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</si>
  <si>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</si>
  <si>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</si>
  <si>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</si>
  <si>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</si>
  <si>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</si>
  <si>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</si>
  <si>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</si>
  <si>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</si>
  <si>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</si>
  <si>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</si>
  <si>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</si>
  <si>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</si>
  <si>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</si>
  <si>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</si>
  <si>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</si>
  <si>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</si>
  <si>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</si>
  <si>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</si>
  <si>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</si>
  <si>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</si>
  <si>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</si>
  <si>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</si>
  <si>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</si>
  <si>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</si>
  <si>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</si>
  <si>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</si>
  <si>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</si>
  <si>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</si>
  <si>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</si>
  <si>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</si>
  <si>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</si>
  <si>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</si>
  <si>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</si>
  <si>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</si>
  <si>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</si>
  <si>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</si>
  <si>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</si>
  <si>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</si>
  <si>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</si>
  <si>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</si>
  <si>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</si>
  <si>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</si>
  <si>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</si>
  <si>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</si>
  <si>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</si>
  <si>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</si>
  <si>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</si>
  <si>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</si>
  <si>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</si>
  <si>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</si>
  <si>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</si>
  <si>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</si>
  <si>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</si>
  <si>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</si>
  <si>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</si>
  <si>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</si>
  <si>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</si>
  <si>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</si>
  <si>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</si>
  <si>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</si>
  <si>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</si>
  <si>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</si>
  <si>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</si>
  <si>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</si>
  <si>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</si>
  <si>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</si>
  <si>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</si>
  <si>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</si>
  <si>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</si>
  <si>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</si>
  <si>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</si>
  <si>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</si>
  <si>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</si>
  <si>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</si>
  <si>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</si>
  <si>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</si>
  <si>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</si>
  <si>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</si>
  <si>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</si>
  <si>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</si>
  <si>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</si>
  <si>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</si>
  <si>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</si>
  <si>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</si>
  <si>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</si>
  <si>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</si>
  <si>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</si>
  <si>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</si>
  <si>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</si>
  <si>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</si>
  <si>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</si>
  <si>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</si>
  <si>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</si>
  <si>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</si>
  <si>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</si>
  <si>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</si>
  <si>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</si>
  <si>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</si>
  <si>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</si>
  <si>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</si>
  <si>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</si>
  <si>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</si>
  <si>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</si>
  <si>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</si>
  <si>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</si>
  <si>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</si>
  <si>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</si>
  <si>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</si>
  <si>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</si>
  <si>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</si>
  <si>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</si>
  <si>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</si>
  <si>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</si>
  <si>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</si>
  <si>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</si>
  <si>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</si>
  <si>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</si>
  <si>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</si>
  <si>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</si>
  <si>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</si>
  <si>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</si>
  <si>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</si>
  <si>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</si>
  <si>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</si>
  <si>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</si>
  <si>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</si>
  <si>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</si>
  <si>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</si>
  <si>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</si>
  <si>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</si>
  <si>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</si>
  <si>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</si>
  <si>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</si>
  <si>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</si>
  <si>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</si>
  <si>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</si>
  <si>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</si>
  <si>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</si>
  <si>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</si>
  <si>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</si>
  <si>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</si>
  <si>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</si>
  <si>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</si>
  <si>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</si>
  <si>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</si>
  <si>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</si>
  <si>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</si>
  <si>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</si>
  <si>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</si>
  <si>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</si>
  <si>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</si>
  <si>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</si>
  <si>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</si>
  <si>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</si>
  <si>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</si>
  <si>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</si>
  <si>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</si>
  <si>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</si>
  <si>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</si>
  <si>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</si>
  <si>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</si>
  <si>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</si>
  <si>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</si>
  <si>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</si>
  <si>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</si>
  <si>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</si>
  <si>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</si>
  <si>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</si>
  <si>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</si>
  <si>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</si>
  <si>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</si>
  <si>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</si>
  <si>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</si>
  <si>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</si>
  <si>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</si>
  <si>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</si>
  <si>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</si>
  <si>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</si>
  <si>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</si>
  <si>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</si>
  <si>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</si>
  <si>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</si>
  <si>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</si>
  <si>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</si>
  <si>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</si>
  <si>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</si>
  <si>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</si>
  <si>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</si>
  <si>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</si>
  <si>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</si>
  <si>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</si>
  <si>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</si>
  <si>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</si>
  <si>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</si>
  <si>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</si>
  <si>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</si>
  <si>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</si>
  <si>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</si>
  <si>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</si>
  <si>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</si>
  <si>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</si>
  <si>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</si>
  <si>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</si>
  <si>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</si>
  <si>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</si>
  <si>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</si>
  <si>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</si>
  <si>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</si>
  <si>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</si>
  <si>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</si>
  <si>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</si>
  <si>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</si>
  <si>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</si>
  <si>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</si>
  <si>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</si>
  <si>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</si>
  <si>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</si>
  <si>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</si>
  <si>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</si>
  <si>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</si>
  <si>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</si>
  <si>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</si>
  <si>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</si>
  <si>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</si>
  <si>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</si>
  <si>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</si>
  <si>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</si>
  <si>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</si>
  <si>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</si>
  <si>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</si>
  <si>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</si>
  <si>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</si>
  <si>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</si>
  <si>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</si>
  <si>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</si>
  <si>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</si>
  <si>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</si>
  <si>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</si>
  <si>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</si>
  <si>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</si>
  <si>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</si>
  <si>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</si>
  <si>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</si>
  <si>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</si>
  <si>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</si>
  <si>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</si>
  <si>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</si>
  <si>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</si>
  <si>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</si>
  <si>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</si>
  <si>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</si>
  <si>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</si>
  <si>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</si>
  <si>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</si>
  <si>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</si>
  <si>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</si>
  <si>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</si>
  <si>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</si>
  <si>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</si>
  <si>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</si>
  <si>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</si>
  <si>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</si>
  <si>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</si>
  <si>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</si>
  <si>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</si>
  <si>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</si>
  <si>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</si>
  <si>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</si>
  <si>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</si>
  <si>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</si>
  <si>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</si>
  <si>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</si>
  <si>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</si>
  <si>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</si>
  <si>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</si>
  <si>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</si>
  <si>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</si>
  <si>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</si>
  <si>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</si>
  <si>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</si>
  <si>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</si>
  <si>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</si>
  <si>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</si>
  <si>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</si>
  <si>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</si>
  <si>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</si>
  <si>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</si>
  <si>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</si>
  <si>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</si>
  <si>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</si>
  <si>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</si>
  <si>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</si>
  <si>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</si>
  <si>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</si>
  <si>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</si>
  <si>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</si>
  <si>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</si>
  <si>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</si>
  <si>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</si>
  <si>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</si>
  <si>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</si>
  <si>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</si>
  <si>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</si>
  <si>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</si>
  <si>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</si>
  <si>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</si>
  <si>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</si>
  <si>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</si>
  <si>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</si>
  <si>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</si>
  <si>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</si>
  <si>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</si>
  <si>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</si>
  <si>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</si>
  <si>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</si>
  <si>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</si>
  <si>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</si>
  <si>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</si>
  <si>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</si>
  <si>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</si>
  <si>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</si>
  <si>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</si>
  <si>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</si>
  <si>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</si>
  <si>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</si>
  <si>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</si>
  <si>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</si>
  <si>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</si>
  <si>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</si>
  <si>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</si>
  <si>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</si>
  <si>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</si>
  <si>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</si>
  <si>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</si>
  <si>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</si>
  <si>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</si>
  <si>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</si>
  <si>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</si>
  <si>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</si>
  <si>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</si>
  <si>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</si>
  <si>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</si>
  <si>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</si>
  <si>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</si>
  <si>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</si>
  <si>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</si>
  <si>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</si>
  <si>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</si>
  <si>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</si>
  <si>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</si>
  <si>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</si>
  <si>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</si>
  <si>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</si>
  <si>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</si>
  <si>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</si>
  <si>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</si>
  <si>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</si>
  <si>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</si>
  <si>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</si>
  <si>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</si>
  <si>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</si>
  <si>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</si>
  <si>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</si>
  <si>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</si>
  <si>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</si>
  <si>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</si>
  <si>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</si>
  <si>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</si>
  <si>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</si>
  <si>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</si>
  <si>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</si>
  <si>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</si>
  <si>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</si>
  <si>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</si>
  <si>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</si>
  <si>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</si>
  <si>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</si>
  <si>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</si>
  <si>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</si>
  <si>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</si>
  <si>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</si>
  <si>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</si>
  <si>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</si>
  <si>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</si>
  <si>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</si>
  <si>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</si>
  <si>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</si>
  <si>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</si>
  <si>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</si>
  <si>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</si>
  <si>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</si>
  <si>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</si>
  <si>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</si>
  <si>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</si>
  <si>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</si>
  <si>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</si>
  <si>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</si>
  <si>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</si>
  <si>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</si>
  <si>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</si>
  <si>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</si>
  <si>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</si>
  <si>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</si>
  <si>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</si>
  <si>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</si>
  <si>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</si>
  <si>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</si>
  <si>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</si>
  <si>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</si>
  <si>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</si>
  <si>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</si>
  <si>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</si>
  <si>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</si>
  <si>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</si>
  <si>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</si>
  <si>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</si>
  <si>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</si>
  <si>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</si>
  <si>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</si>
  <si>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</si>
  <si>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</si>
  <si>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</si>
  <si>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</si>
  <si>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</si>
  <si>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</si>
  <si>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</si>
  <si>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</si>
  <si>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</si>
  <si>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</si>
  <si>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</si>
  <si>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</si>
  <si>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</si>
  <si>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</si>
  <si>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</si>
  <si>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</si>
  <si>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</si>
  <si>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</si>
  <si>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</si>
  <si>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</si>
  <si>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</si>
  <si>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</si>
  <si>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</si>
  <si>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</si>
  <si>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</si>
  <si>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</si>
  <si>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</si>
  <si>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</si>
  <si>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</si>
  <si>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</si>
  <si>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</si>
  <si>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</si>
  <si>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</si>
  <si>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</si>
  <si>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</si>
  <si>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</si>
  <si>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</si>
  <si>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</si>
  <si>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</si>
  <si>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</si>
  <si>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</si>
  <si>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</si>
  <si>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</si>
  <si>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</si>
  <si>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</si>
  <si>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</si>
  <si>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</si>
  <si>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</si>
  <si>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</si>
  <si>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</si>
  <si>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</si>
  <si>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</si>
  <si>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</si>
  <si>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</si>
  <si>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</si>
  <si>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</si>
  <si>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</si>
  <si>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</si>
  <si>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</si>
  <si>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</si>
  <si>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</si>
  <si>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</si>
  <si>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</si>
  <si>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</si>
  <si>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</si>
  <si>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</si>
  <si>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</si>
  <si>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</si>
  <si>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</si>
  <si>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</si>
  <si>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</si>
  <si>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</si>
  <si>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</si>
  <si>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</si>
  <si>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</si>
  <si>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</si>
  <si>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</si>
  <si>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</si>
  <si>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</si>
  <si>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</si>
  <si>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</si>
  <si>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</si>
  <si>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</si>
  <si>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</si>
  <si>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</si>
  <si>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</si>
  <si>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</si>
  <si>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</si>
  <si>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</si>
  <si>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</si>
  <si>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</si>
  <si>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</si>
  <si>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</si>
  <si>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</si>
  <si>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</si>
  <si>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</si>
  <si>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</si>
  <si>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</si>
  <si>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</si>
  <si>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</si>
  <si>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</si>
  <si>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</si>
  <si>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</si>
  <si>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</si>
  <si>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</si>
  <si>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</si>
  <si>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</si>
  <si>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</si>
  <si>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</si>
  <si>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</si>
  <si>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</si>
  <si>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</si>
  <si>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</si>
  <si>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</si>
  <si>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</si>
  <si>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</si>
  <si>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</si>
  <si>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</si>
  <si>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</si>
  <si>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</si>
  <si>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</si>
  <si>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</si>
  <si>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</si>
  <si>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</si>
  <si>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</si>
  <si>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</si>
  <si>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</si>
  <si>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</si>
  <si>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</si>
  <si>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</si>
  <si>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</si>
  <si>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</si>
  <si>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</si>
  <si>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</si>
  <si>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</si>
  <si>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</si>
  <si>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</si>
  <si>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</si>
  <si>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</si>
  <si>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</si>
  <si>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</si>
  <si>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</si>
  <si>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</si>
  <si>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</si>
  <si>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</si>
  <si>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</si>
  <si>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</si>
  <si>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</si>
  <si>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</si>
  <si>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</si>
  <si>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</si>
  <si>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</si>
  <si>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</si>
  <si>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</si>
  <si>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</si>
  <si>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</si>
  <si>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</si>
  <si>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</si>
  <si>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</si>
  <si>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</si>
  <si>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</si>
  <si>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</si>
  <si>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</si>
  <si>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</si>
  <si>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</si>
  <si>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</si>
  <si>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</si>
  <si>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</si>
  <si>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</si>
  <si>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</si>
  <si>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</si>
  <si>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</si>
  <si>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</si>
  <si>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</si>
  <si>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</si>
  <si>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</si>
  <si>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</si>
  <si>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</si>
  <si>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</si>
  <si>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</si>
  <si>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</si>
  <si>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</si>
  <si>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</si>
  <si>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</si>
  <si>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</si>
  <si>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</si>
  <si>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</si>
  <si>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</si>
  <si>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</si>
  <si>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</si>
  <si>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</si>
  <si>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</si>
  <si>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</si>
  <si>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</si>
  <si>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</si>
  <si>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</si>
  <si>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</si>
  <si>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</si>
  <si>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</si>
  <si>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</si>
  <si>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</si>
  <si>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</si>
  <si>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</si>
  <si>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</si>
  <si>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</si>
  <si>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</si>
  <si>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</si>
  <si>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</si>
  <si>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</si>
  <si>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</si>
  <si>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</si>
  <si>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</si>
  <si>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</si>
  <si>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</si>
  <si>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</si>
  <si>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</si>
  <si>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</si>
  <si>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</si>
  <si>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</si>
  <si>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</si>
  <si>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</si>
  <si>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</si>
  <si>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</si>
  <si>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</si>
  <si>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</si>
  <si>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</si>
  <si>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</si>
  <si>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</si>
  <si>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</si>
  <si>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</si>
  <si>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</si>
  <si>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</si>
  <si>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</si>
  <si>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</si>
  <si>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</si>
  <si>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</si>
  <si>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</si>
  <si>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</si>
  <si>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</si>
  <si>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</si>
  <si>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</si>
  <si>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</si>
  <si>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</si>
  <si>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</si>
  <si>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</si>
  <si>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</si>
  <si>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</si>
  <si>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</si>
  <si>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</si>
  <si>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</si>
  <si>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</si>
  <si>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</si>
  <si>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</si>
  <si>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</si>
  <si>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</si>
  <si>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</si>
  <si>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</si>
  <si>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</si>
  <si>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</si>
  <si>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</si>
  <si>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</si>
  <si>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</si>
  <si>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</si>
  <si>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</si>
  <si>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</si>
  <si>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</si>
  <si>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</si>
  <si>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</si>
  <si>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</si>
  <si>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</si>
  <si>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</si>
  <si>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</si>
  <si>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</si>
  <si>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</si>
  <si>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</si>
  <si>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</si>
  <si>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</si>
  <si>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</si>
  <si>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</si>
  <si>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</si>
  <si>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</si>
  <si>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</si>
  <si>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</si>
  <si>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</si>
  <si>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</si>
  <si>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</si>
  <si>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</si>
  <si>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</si>
  <si>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</si>
  <si>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</si>
  <si>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</si>
  <si>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</si>
  <si>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</si>
  <si>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</si>
  <si>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</si>
  <si>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</si>
  <si>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</si>
  <si>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</si>
  <si>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</si>
  <si>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</si>
  <si>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</si>
  <si>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</si>
  <si>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</si>
  <si>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</si>
  <si>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</si>
  <si>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</si>
  <si>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</si>
  <si>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</si>
  <si>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</si>
  <si>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</si>
  <si>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</si>
  <si>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</si>
  <si>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</si>
  <si>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</si>
  <si>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</si>
  <si>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</si>
  <si>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</si>
  <si>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</si>
  <si>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</si>
  <si>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</si>
  <si>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</si>
  <si>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</si>
  <si>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</si>
  <si>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</si>
  <si>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</si>
  <si>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</si>
  <si>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</si>
  <si>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</si>
  <si>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</si>
  <si>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</si>
  <si>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</si>
  <si>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</si>
  <si>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</si>
  <si>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</si>
  <si>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</si>
  <si>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</si>
  <si>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</si>
  <si>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</si>
  <si>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</si>
  <si>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</si>
  <si>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</si>
  <si>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</si>
  <si>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</si>
  <si>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</si>
  <si>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</si>
  <si>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</si>
  <si>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</si>
  <si>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</si>
  <si>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</si>
  <si>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</si>
  <si>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</si>
  <si>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</si>
  <si>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</si>
  <si>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</si>
  <si>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</si>
  <si>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</si>
  <si>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</si>
  <si>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</si>
  <si>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</si>
  <si>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</si>
  <si>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</si>
  <si>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</si>
  <si>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</si>
  <si>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</si>
  <si>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</si>
  <si>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</si>
  <si>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</si>
  <si>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</si>
  <si>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</si>
  <si>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</si>
  <si>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</si>
  <si>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</si>
  <si>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</si>
  <si>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</si>
  <si>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</si>
  <si>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</si>
  <si>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</si>
  <si>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</si>
  <si>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</si>
  <si>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</si>
  <si>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</si>
  <si>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</si>
  <si>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</si>
  <si>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</si>
  <si>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</si>
  <si>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</si>
  <si>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</si>
  <si>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</si>
  <si>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</si>
  <si>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</si>
  <si>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</si>
  <si>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</si>
  <si>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</si>
  <si>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</si>
  <si>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</si>
  <si>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</si>
  <si>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</si>
  <si>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</si>
  <si>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</si>
  <si>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</si>
  <si>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</si>
  <si>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</si>
  <si>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</si>
  <si>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</si>
  <si>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</si>
  <si>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</si>
  <si>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</si>
  <si>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</si>
  <si>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</si>
  <si>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</si>
  <si>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</si>
  <si>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</si>
  <si>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</si>
  <si>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</si>
  <si>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</si>
  <si>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</si>
  <si>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</si>
  <si>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</si>
  <si>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</si>
  <si>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</si>
  <si>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</si>
  <si>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</si>
  <si>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</si>
  <si>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</si>
  <si>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</si>
  <si>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</si>
  <si>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</si>
  <si>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</si>
  <si>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</si>
  <si>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</si>
  <si>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</si>
  <si>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</si>
  <si>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</si>
  <si>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</si>
  <si>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</si>
  <si>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</si>
  <si>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</si>
  <si>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</si>
  <si>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</si>
  <si>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</si>
  <si>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</si>
  <si>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</si>
  <si>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</si>
  <si>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</si>
  <si>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</si>
  <si>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</si>
  <si>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</si>
  <si>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</si>
  <si>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</si>
  <si>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</si>
  <si>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</si>
  <si>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</si>
  <si>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</si>
  <si>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</si>
  <si>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</si>
  <si>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</si>
  <si>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</si>
  <si>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</si>
  <si>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</si>
  <si>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</si>
  <si>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</si>
  <si>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</si>
  <si>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</si>
  <si>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</si>
  <si>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</si>
  <si>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</si>
  <si>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</si>
  <si>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</si>
  <si>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</si>
  <si>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</si>
  <si>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</si>
  <si>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</si>
  <si>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</si>
  <si>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</si>
  <si>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</si>
  <si>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</si>
  <si>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</si>
  <si>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</si>
  <si>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</si>
  <si>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</si>
  <si>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</si>
  <si>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</si>
  <si>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</si>
  <si>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</si>
  <si>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</si>
  <si>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</si>
  <si>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</si>
  <si>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</si>
  <si>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</si>
  <si>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</si>
  <si>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</si>
  <si>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</si>
  <si>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</si>
  <si>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</si>
  <si>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</si>
  <si>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</si>
  <si>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</si>
  <si>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</si>
  <si>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</si>
  <si>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</si>
  <si>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</si>
  <si>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</si>
  <si>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</si>
  <si>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</si>
  <si>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</si>
  <si>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</si>
  <si>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</si>
  <si>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</si>
  <si>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</si>
  <si>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</si>
  <si>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</si>
  <si>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</si>
  <si>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</si>
  <si>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</si>
  <si>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</si>
  <si>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</si>
  <si>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</si>
  <si>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</si>
  <si>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</si>
  <si>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</si>
  <si>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</si>
  <si>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</si>
  <si>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</si>
  <si>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</si>
  <si>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</si>
  <si>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</si>
  <si>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</si>
  <si>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</si>
  <si>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</si>
  <si>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</si>
  <si>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</si>
  <si>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</si>
  <si>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</si>
  <si>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</si>
  <si>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</si>
  <si>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</si>
  <si>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</si>
  <si>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</si>
  <si>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</si>
  <si>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</si>
  <si>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</si>
  <si>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</si>
  <si>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</si>
  <si>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</si>
  <si>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</si>
  <si>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</si>
  <si>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</si>
  <si>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</si>
  <si>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</si>
  <si>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</si>
  <si>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</si>
  <si>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</si>
  <si>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</si>
  <si>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</si>
  <si>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</si>
  <si>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</si>
  <si>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</si>
  <si>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</si>
  <si>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</si>
  <si>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</si>
  <si>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</si>
  <si>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</si>
  <si>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</si>
  <si>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</si>
  <si>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</si>
  <si>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</si>
  <si>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</si>
  <si>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</si>
  <si>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</si>
  <si>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</si>
  <si>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</si>
  <si>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</si>
  <si>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</si>
  <si>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</si>
  <si>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</si>
  <si>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</si>
  <si>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</si>
  <si>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</si>
  <si>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</si>
  <si>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</si>
  <si>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</si>
  <si>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</si>
  <si>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</si>
  <si>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</si>
  <si>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</si>
  <si>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</si>
  <si>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</si>
  <si>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</si>
  <si>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</si>
  <si>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</si>
  <si>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</si>
  <si>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</si>
  <si>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</si>
  <si>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</si>
  <si>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</si>
  <si>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</si>
  <si>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</si>
  <si>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</si>
  <si>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</si>
  <si>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</si>
  <si>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</si>
  <si>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</si>
  <si>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</si>
  <si>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</si>
  <si>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</si>
  <si>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</si>
  <si>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</si>
  <si>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</si>
  <si>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</si>
  <si>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</si>
  <si>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</si>
  <si>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</si>
  <si>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</si>
  <si>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</si>
  <si>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</si>
  <si>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</si>
  <si>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</si>
  <si>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</si>
  <si>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</si>
  <si>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</si>
  <si>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</si>
  <si>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</si>
  <si>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</si>
  <si>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</si>
  <si>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</si>
  <si>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</si>
  <si>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</si>
  <si>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</si>
  <si>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</si>
  <si>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</si>
  <si>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</si>
  <si>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</si>
  <si>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</si>
  <si>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</si>
  <si>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</si>
  <si>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</si>
  <si>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</si>
  <si>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</si>
  <si>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</si>
  <si>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</si>
  <si>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</si>
  <si>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</si>
  <si>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</si>
  <si>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</si>
  <si>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</si>
  <si>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</si>
  <si>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</si>
  <si>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</si>
  <si>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</si>
  <si>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</si>
  <si>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</si>
  <si>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</si>
  <si>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</si>
  <si>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</si>
  <si>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</si>
  <si>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</si>
  <si>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</si>
  <si>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</si>
  <si>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</si>
  <si>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</si>
  <si>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</si>
  <si>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</si>
  <si>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</si>
  <si>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</si>
  <si>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</si>
  <si>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</si>
  <si>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</si>
  <si>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</si>
  <si>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</si>
  <si>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</si>
  <si>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</si>
  <si>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</si>
  <si>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</si>
  <si>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</si>
  <si>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</si>
  <si>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</si>
  <si>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</si>
  <si>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</si>
  <si>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</si>
  <si>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</si>
  <si>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</si>
  <si>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</si>
  <si>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</si>
  <si>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</si>
  <si>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</si>
  <si>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</si>
  <si>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</si>
  <si>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</si>
  <si>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</si>
  <si>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</si>
  <si>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</si>
  <si>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</si>
  <si>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</si>
  <si>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</si>
  <si>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</si>
  <si>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</si>
  <si>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</si>
  <si>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</si>
  <si>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</si>
  <si>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</si>
  <si>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</si>
  <si>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</si>
  <si>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</si>
  <si>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</si>
  <si>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</si>
  <si>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</si>
  <si>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</si>
  <si>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</si>
  <si>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</si>
  <si>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</si>
  <si>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</si>
  <si>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</si>
  <si>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</si>
  <si>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</si>
  <si>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</si>
  <si>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</si>
  <si>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</si>
  <si>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</si>
  <si>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</si>
  <si>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</si>
  <si>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</si>
  <si>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</si>
  <si>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</si>
  <si>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</si>
  <si>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</si>
  <si>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</si>
  <si>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</si>
  <si>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</si>
  <si>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</si>
  <si>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</si>
  <si>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</si>
  <si>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</si>
  <si>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</si>
  <si>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</si>
  <si>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</si>
  <si>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</si>
  <si>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</si>
  <si>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</si>
  <si>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</si>
  <si>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</si>
  <si>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</si>
  <si>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</si>
  <si>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</si>
  <si>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</si>
  <si>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</si>
  <si>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</si>
  <si>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</si>
  <si>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</si>
  <si>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</si>
  <si>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</si>
  <si>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</si>
  <si>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</si>
  <si>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</si>
  <si>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</si>
  <si>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</si>
  <si>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</si>
  <si>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</si>
  <si>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</si>
  <si>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</si>
  <si>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</si>
  <si>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</si>
  <si>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</si>
  <si>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</si>
  <si>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</si>
  <si>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</si>
  <si>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</si>
  <si>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</si>
  <si>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</si>
  <si>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</si>
  <si>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</si>
  <si>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</si>
  <si>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</si>
  <si>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</si>
  <si>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</si>
  <si>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</si>
  <si>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</si>
  <si>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</si>
  <si>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</si>
  <si>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</si>
  <si>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</si>
  <si>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</si>
  <si>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</si>
  <si>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</si>
  <si>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</si>
  <si>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</si>
  <si>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</si>
  <si>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</si>
  <si>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</si>
  <si>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</si>
  <si>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</si>
  <si>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</si>
  <si>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</si>
  <si>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</si>
  <si>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</si>
  <si>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</si>
  <si>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</si>
  <si>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</si>
  <si>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</si>
  <si>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</si>
  <si>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</si>
  <si>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</si>
  <si>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</si>
  <si>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</si>
  <si>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</si>
  <si>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</si>
  <si>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</si>
  <si>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</si>
  <si>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</si>
  <si>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</si>
  <si>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</si>
  <si>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</si>
  <si>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</si>
  <si>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</si>
  <si>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</si>
  <si>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</si>
  <si>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</si>
  <si>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</si>
  <si>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</si>
  <si>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</si>
  <si>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</si>
  <si>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</si>
  <si>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</si>
  <si>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</si>
  <si>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</si>
  <si>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</si>
  <si>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</si>
  <si>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</si>
  <si>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</si>
  <si>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</si>
  <si>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</si>
  <si>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</si>
  <si>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</si>
  <si>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</si>
  <si>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</si>
  <si>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</si>
  <si>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</si>
  <si>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</si>
  <si>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</si>
  <si>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</si>
  <si>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</si>
  <si>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</si>
  <si>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</si>
  <si>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</si>
  <si>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</si>
  <si>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</si>
  <si>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</si>
  <si>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</si>
  <si>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</si>
  <si>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</si>
  <si>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</si>
  <si>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</si>
  <si>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</si>
  <si>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</si>
  <si>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</si>
  <si>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</si>
  <si>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</si>
  <si>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</si>
  <si>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</si>
  <si>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</si>
  <si>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</si>
  <si>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</si>
  <si>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</si>
  <si>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</si>
  <si>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</si>
  <si>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</si>
  <si>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</si>
  <si>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</si>
  <si>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</si>
  <si>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</si>
  <si>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</si>
  <si>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</si>
  <si>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</si>
  <si>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</si>
  <si>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</si>
  <si>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</si>
  <si>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</si>
  <si>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</si>
  <si>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</si>
  <si>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</si>
  <si>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</si>
  <si>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</si>
  <si>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</si>
  <si>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</si>
  <si>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</si>
  <si>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</si>
  <si>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</si>
  <si>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</si>
  <si>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</si>
  <si>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</si>
  <si>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</si>
  <si>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</si>
  <si>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</si>
  <si>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</si>
  <si>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</si>
  <si>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</si>
  <si>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</si>
  <si>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</si>
  <si>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</si>
  <si>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</si>
  <si>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</si>
  <si>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</si>
  <si>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</si>
  <si>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</si>
  <si>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</si>
  <si>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</si>
  <si>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</si>
  <si>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</si>
  <si>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</si>
  <si>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</si>
  <si>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</si>
  <si>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</si>
  <si>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</si>
  <si>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</si>
  <si>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</si>
  <si>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</si>
  <si>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</si>
  <si>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</si>
  <si>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</si>
  <si>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</si>
  <si>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</si>
  <si>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</si>
  <si>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</si>
  <si>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</si>
  <si>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</si>
  <si>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</si>
  <si>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</si>
  <si>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</si>
  <si>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</si>
  <si>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</si>
  <si>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</si>
  <si>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</si>
  <si>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</si>
  <si>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</si>
  <si>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</si>
  <si>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</si>
  <si>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</si>
  <si>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</si>
  <si>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</si>
  <si>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</si>
  <si>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</si>
  <si>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</si>
  <si>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</si>
  <si>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</si>
  <si>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</si>
  <si>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</si>
  <si>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</si>
  <si>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</si>
  <si>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</si>
  <si>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</si>
  <si>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</si>
  <si>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</si>
  <si>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</si>
  <si>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</si>
  <si>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</si>
  <si>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</si>
  <si>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</si>
  <si>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</si>
  <si>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</si>
  <si>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</si>
  <si>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</si>
  <si>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</si>
  <si>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</si>
  <si>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</si>
  <si>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</si>
  <si>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</si>
  <si>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</si>
  <si>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</si>
  <si>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</si>
  <si>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</si>
  <si>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</si>
  <si>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</si>
  <si>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</si>
  <si>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</si>
  <si>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</si>
  <si>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</si>
  <si>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</si>
  <si>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</si>
  <si>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</si>
  <si>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</si>
  <si>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</si>
  <si>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</si>
  <si>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</si>
  <si>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</si>
  <si>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</si>
  <si>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</si>
  <si>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</si>
  <si>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</si>
  <si>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</si>
  <si>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</si>
  <si>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</si>
  <si>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</si>
  <si>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</si>
  <si>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</si>
  <si>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</si>
  <si>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</si>
  <si>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</si>
  <si>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</si>
  <si>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</si>
  <si>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</si>
  <si>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</si>
  <si>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</si>
  <si>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</si>
  <si>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</si>
  <si>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</si>
  <si>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</si>
  <si>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</si>
  <si>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</si>
  <si>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</si>
  <si>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</si>
  <si>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</si>
  <si>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</si>
  <si>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</si>
  <si>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</si>
  <si>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</si>
  <si>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</si>
  <si>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</si>
  <si>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</si>
  <si>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</si>
  <si>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</si>
  <si>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</si>
  <si>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</si>
  <si>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</si>
  <si>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</si>
  <si>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</si>
  <si>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</si>
  <si>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</si>
  <si>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</si>
  <si>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</si>
  <si>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</si>
  <si>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</si>
  <si>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</si>
  <si>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</si>
  <si>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</si>
  <si>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</si>
  <si>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</si>
  <si>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</si>
  <si>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</si>
  <si>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</si>
  <si>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</si>
  <si>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</si>
  <si>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</si>
  <si>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</si>
  <si>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</si>
  <si>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</si>
  <si>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</si>
  <si>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</si>
  <si>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</si>
  <si>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</si>
  <si>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</si>
  <si>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</si>
  <si>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</si>
  <si>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</si>
  <si>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</si>
  <si>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</si>
  <si>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</si>
  <si>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</si>
  <si>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</si>
  <si>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</si>
  <si>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</si>
  <si>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</si>
  <si>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</si>
  <si>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</si>
  <si>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</si>
  <si>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</si>
  <si>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</si>
  <si>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</si>
  <si>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</si>
  <si>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</si>
  <si>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</si>
  <si>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</si>
  <si>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</si>
  <si>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</si>
  <si>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</si>
  <si>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</si>
  <si>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</si>
  <si>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</si>
  <si>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</si>
  <si>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</si>
  <si>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</si>
  <si>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</si>
  <si>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</si>
  <si>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</si>
  <si>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</si>
  <si>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</si>
  <si>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</si>
  <si>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</si>
  <si>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</si>
  <si>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</si>
  <si>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</si>
  <si>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</si>
  <si>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</si>
  <si>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</si>
  <si>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</si>
  <si>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</si>
  <si>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</si>
  <si>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</si>
  <si>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</si>
  <si>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</si>
  <si>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</si>
  <si>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</si>
  <si>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</si>
  <si>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</si>
  <si>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</si>
  <si>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</si>
  <si>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</si>
  <si>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</si>
  <si>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</si>
  <si>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</si>
  <si>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</si>
  <si>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</si>
  <si>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</si>
  <si>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</si>
  <si>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</si>
  <si>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</si>
  <si>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</si>
  <si>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</si>
  <si>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</si>
  <si>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</si>
  <si>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</si>
  <si>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</si>
  <si>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</si>
  <si>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</si>
  <si>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</si>
  <si>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</si>
  <si>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</si>
  <si>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</si>
  <si>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</si>
  <si>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</si>
  <si>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</si>
  <si>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</si>
  <si>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</si>
  <si>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</si>
  <si>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</si>
  <si>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</si>
  <si>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</si>
  <si>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</si>
  <si>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</si>
  <si>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</si>
  <si>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</si>
  <si>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</si>
  <si>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</si>
  <si>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</si>
  <si>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</si>
  <si>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</si>
  <si>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</si>
  <si>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</si>
  <si>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</si>
  <si>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</si>
  <si>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</si>
  <si>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</si>
  <si>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</si>
  <si>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</si>
  <si>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</si>
  <si>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</si>
  <si>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</si>
  <si>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</si>
  <si>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</si>
  <si>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</si>
  <si>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</si>
  <si>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</si>
  <si>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</si>
  <si>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</si>
  <si>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</si>
  <si>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</si>
  <si>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</si>
  <si>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</si>
  <si>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</si>
  <si>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</si>
  <si>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</si>
  <si>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</si>
  <si>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</si>
  <si>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</si>
  <si>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</si>
  <si>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</si>
  <si>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</si>
  <si>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</si>
  <si>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</si>
  <si>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</si>
  <si>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</si>
  <si>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</si>
  <si>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</si>
  <si>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</si>
  <si>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</si>
  <si>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</si>
  <si>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</si>
  <si>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</si>
  <si>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</si>
  <si>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</si>
  <si>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</si>
  <si>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</si>
  <si>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</si>
  <si>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</si>
  <si>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</si>
  <si>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</si>
  <si>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</si>
  <si>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</si>
  <si>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</si>
  <si>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</si>
  <si>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</si>
  <si>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</si>
  <si>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</si>
  <si>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</si>
  <si>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</si>
  <si>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</si>
  <si>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</si>
  <si>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</si>
  <si>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</si>
  <si>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</si>
  <si>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</si>
  <si>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</si>
  <si>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</si>
  <si>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</si>
  <si>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</si>
  <si>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</si>
  <si>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</si>
  <si>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</si>
  <si>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</si>
  <si>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</si>
  <si>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</si>
  <si>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</si>
  <si>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</si>
  <si>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</si>
  <si>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</si>
  <si>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</si>
  <si>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</si>
  <si>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</si>
  <si>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</si>
  <si>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</si>
  <si>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</si>
  <si>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</si>
  <si>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</si>
  <si>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</si>
  <si>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</si>
  <si>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</si>
  <si>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</si>
  <si>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</si>
  <si>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</si>
  <si>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</si>
  <si>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</si>
  <si>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</si>
  <si>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</si>
  <si>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</si>
  <si>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</si>
  <si>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</si>
  <si>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</si>
  <si>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</si>
  <si>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</si>
  <si>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</si>
  <si>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</si>
  <si>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</si>
  <si>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</si>
  <si>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</si>
  <si>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</si>
  <si>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</si>
  <si>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</si>
  <si>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</si>
  <si>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</si>
  <si>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</si>
  <si>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</si>
  <si>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</si>
  <si>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</si>
  <si>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</si>
  <si>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</si>
  <si>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</si>
  <si>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</si>
  <si>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</si>
  <si>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</si>
  <si>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</si>
  <si>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</si>
  <si>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</si>
  <si>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</si>
  <si>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</si>
  <si>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</si>
  <si>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</si>
  <si>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</si>
  <si>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</si>
  <si>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</si>
  <si>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</si>
  <si>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</si>
  <si>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</si>
  <si>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</si>
  <si>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</si>
  <si>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</si>
  <si>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</si>
  <si>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</si>
  <si>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</si>
  <si>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</si>
  <si>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</si>
  <si>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</si>
  <si>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</si>
  <si>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</si>
  <si>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</si>
  <si>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</si>
  <si>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</si>
  <si>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</si>
  <si>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</si>
  <si>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</si>
  <si>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</si>
  <si>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</si>
  <si>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</si>
  <si>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</si>
  <si>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</si>
  <si>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</si>
  <si>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</si>
  <si>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</si>
  <si>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</si>
  <si>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</si>
  <si>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</si>
  <si>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</si>
  <si>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</si>
  <si>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</si>
  <si>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</si>
  <si>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</si>
  <si>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</si>
  <si>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</si>
  <si>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</si>
  <si>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</si>
  <si>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</si>
  <si>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</si>
  <si>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</si>
  <si>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</si>
  <si>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</si>
  <si>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</si>
  <si>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</si>
  <si>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</si>
  <si>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</si>
  <si>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</si>
  <si>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</si>
  <si>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</si>
  <si>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</si>
  <si>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</si>
  <si>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</si>
  <si>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</si>
  <si>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</si>
  <si>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</si>
  <si>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</si>
  <si>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</si>
  <si>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</si>
  <si>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</si>
  <si>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</si>
  <si>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</si>
  <si>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</si>
  <si>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</si>
  <si>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</si>
  <si>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</si>
  <si>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</si>
  <si>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</si>
  <si>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</si>
  <si>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</si>
  <si>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</si>
  <si>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</si>
  <si>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</si>
  <si>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</si>
  <si>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</si>
  <si>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</si>
  <si>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</si>
  <si>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</si>
  <si>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</si>
  <si>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</si>
  <si>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</si>
  <si>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</si>
  <si>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</si>
  <si>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</si>
  <si>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</si>
  <si>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</si>
  <si>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</si>
  <si>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</si>
  <si>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</si>
  <si>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</si>
  <si>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</si>
  <si>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</si>
  <si>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</si>
  <si>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</si>
  <si>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</si>
  <si>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</si>
  <si>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</si>
  <si>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</si>
  <si>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</si>
  <si>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</si>
  <si>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</si>
  <si>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</si>
  <si>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</si>
  <si>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</si>
  <si>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</si>
  <si>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</si>
  <si>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</si>
  <si>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</si>
  <si>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</si>
  <si>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</si>
  <si>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</si>
  <si>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</si>
  <si>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</si>
  <si>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</si>
  <si>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</si>
  <si>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</si>
  <si>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</si>
  <si>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</si>
  <si>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</si>
  <si>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</si>
  <si>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</si>
  <si>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</si>
  <si>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</si>
  <si>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</si>
  <si>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</si>
  <si>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</si>
  <si>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</si>
  <si>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</si>
  <si>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</si>
  <si>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</si>
  <si>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</si>
  <si>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</si>
  <si>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</si>
  <si>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</si>
  <si>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</si>
  <si>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</si>
  <si>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</si>
  <si>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</si>
  <si>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</si>
  <si>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</si>
  <si>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</si>
  <si>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</si>
  <si>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</si>
  <si>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</si>
  <si>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</si>
  <si>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</si>
  <si>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</si>
  <si>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</si>
  <si>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</si>
  <si>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</si>
  <si>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</si>
  <si>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</si>
  <si>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</si>
  <si>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</si>
  <si>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</si>
  <si>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</si>
  <si>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</si>
  <si>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</si>
  <si>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</si>
  <si>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</si>
  <si>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</si>
  <si>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</si>
  <si>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</si>
  <si>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</si>
  <si>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</si>
  <si>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</si>
  <si>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</si>
  <si>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</si>
  <si>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</si>
  <si>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</si>
  <si>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</si>
  <si>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</si>
  <si>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</si>
  <si>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</si>
  <si>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</si>
  <si>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</si>
  <si>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</si>
  <si>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</si>
  <si>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</si>
  <si>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</si>
  <si>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</si>
  <si>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</si>
  <si>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</si>
  <si>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</si>
  <si>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</si>
  <si>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</si>
  <si>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</si>
  <si>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</si>
  <si>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</si>
  <si>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</si>
  <si>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</si>
  <si>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</si>
  <si>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</si>
  <si>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</si>
  <si>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</si>
  <si>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</si>
  <si>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</si>
  <si>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</si>
  <si>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</si>
  <si>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</si>
  <si>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</si>
  <si>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</si>
  <si>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</si>
  <si>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</si>
  <si>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</si>
  <si>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</si>
  <si>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</si>
  <si>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</si>
  <si>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</si>
  <si>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</si>
  <si>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</si>
  <si>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</si>
  <si>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</si>
  <si>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</si>
  <si>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</si>
  <si>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</si>
  <si>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</si>
  <si>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</si>
  <si>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</si>
  <si>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</si>
  <si>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</si>
  <si>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</si>
  <si>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</si>
  <si>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</si>
  <si>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</si>
  <si>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</si>
  <si>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</si>
  <si>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</si>
  <si>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</si>
  <si>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</si>
  <si>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</si>
  <si>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</si>
  <si>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</si>
  <si>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</si>
  <si>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</si>
  <si>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</si>
  <si>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</si>
  <si>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</si>
  <si>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</si>
  <si>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</si>
  <si>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</si>
  <si>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</si>
  <si>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</si>
  <si>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</si>
  <si>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</si>
  <si>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</si>
  <si>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</si>
  <si>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</si>
  <si>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</si>
  <si>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</si>
  <si>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</si>
  <si>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</si>
  <si>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</si>
  <si>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</si>
  <si>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</si>
  <si>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</si>
  <si>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</si>
  <si>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</si>
  <si>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</si>
  <si>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</si>
  <si>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</si>
  <si>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</si>
  <si>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</si>
  <si>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</si>
  <si>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</si>
  <si>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</si>
  <si>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</si>
  <si>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</si>
  <si>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</si>
  <si>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</si>
  <si>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</si>
  <si>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</si>
  <si>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</si>
  <si>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</si>
  <si>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</si>
  <si>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</si>
  <si>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</si>
  <si>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</si>
  <si>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</si>
  <si>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</si>
  <si>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</si>
  <si>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</si>
  <si>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</si>
  <si>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</si>
  <si>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</si>
  <si>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</si>
  <si>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</si>
  <si>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</si>
  <si>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</si>
  <si>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</si>
  <si>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</si>
  <si>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</si>
  <si>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</si>
  <si>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</si>
  <si>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</si>
  <si>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</si>
  <si>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</si>
  <si>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</si>
  <si>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</si>
  <si>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</si>
  <si>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</si>
  <si>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</si>
  <si>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</si>
  <si>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</si>
  <si>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</si>
  <si>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</si>
  <si>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</si>
  <si>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</si>
  <si>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</si>
  <si>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</si>
  <si>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</si>
  <si>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</si>
  <si>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</si>
  <si>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</si>
  <si>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</si>
  <si>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</si>
  <si>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</si>
  <si>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</si>
  <si>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</si>
  <si>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</si>
  <si>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</si>
  <si>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</si>
  <si>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</si>
  <si>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</si>
  <si>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</si>
  <si>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</si>
  <si>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</si>
  <si>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</si>
  <si>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</si>
  <si>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</si>
  <si>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</si>
  <si>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</si>
  <si>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</si>
  <si>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</si>
  <si>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</si>
  <si>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</si>
  <si>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</si>
  <si>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</si>
  <si>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</si>
  <si>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</si>
  <si>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</si>
  <si>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</si>
  <si>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</si>
  <si>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</si>
  <si>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</si>
  <si>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</si>
  <si>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</si>
  <si>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</si>
  <si>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</si>
  <si>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</si>
  <si>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</si>
  <si>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</si>
  <si>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</si>
  <si>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</si>
  <si>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</si>
  <si>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</si>
  <si>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</si>
  <si>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</si>
  <si>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</si>
  <si>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</si>
  <si>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</si>
  <si>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</si>
  <si>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</si>
  <si>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</si>
  <si>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</si>
  <si>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</si>
  <si>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</si>
  <si>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</si>
  <si>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</si>
  <si>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</si>
  <si>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</si>
  <si>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</si>
  <si>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</si>
  <si>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</si>
  <si>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</si>
  <si>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</si>
  <si>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</si>
  <si>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</si>
  <si>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</si>
  <si>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</si>
  <si>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</si>
  <si>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</si>
  <si>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</si>
  <si>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</si>
  <si>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</si>
  <si>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</si>
  <si>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</si>
  <si>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</si>
  <si>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</si>
  <si>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</si>
  <si>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</si>
  <si>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</si>
  <si>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</si>
  <si>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</si>
  <si>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</si>
  <si>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</si>
  <si>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</si>
  <si>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</si>
  <si>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</si>
  <si>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</si>
  <si>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</si>
  <si>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</si>
  <si>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</si>
  <si>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</si>
  <si>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</si>
  <si>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</si>
  <si>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</si>
  <si>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</si>
  <si>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</si>
  <si>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</si>
  <si>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</si>
  <si>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</si>
  <si>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</si>
  <si>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</si>
  <si>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</si>
  <si>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</si>
  <si>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</si>
  <si>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</si>
  <si>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</si>
  <si>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</si>
  <si>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</si>
  <si>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</si>
  <si>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</si>
  <si>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</si>
  <si>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</si>
  <si>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</si>
  <si>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</si>
  <si>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</si>
  <si>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</si>
  <si>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</si>
  <si>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</si>
  <si>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</si>
  <si>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</si>
  <si>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</si>
  <si>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</si>
  <si>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</si>
  <si>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</si>
  <si>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</si>
  <si>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</si>
  <si>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</si>
  <si>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</si>
  <si>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</si>
  <si>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</si>
  <si>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</si>
  <si>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</si>
  <si>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</si>
  <si>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</si>
  <si>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</si>
  <si>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</si>
  <si>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</si>
  <si>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</si>
  <si>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</si>
  <si>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</si>
  <si>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</si>
  <si>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</si>
  <si>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</si>
  <si>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</si>
  <si>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</si>
  <si>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</si>
  <si>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</si>
  <si>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</si>
  <si>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</si>
  <si>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</si>
  <si>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</si>
  <si>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</si>
  <si>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</si>
  <si>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</si>
  <si>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</si>
  <si>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</si>
  <si>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</si>
  <si>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</si>
  <si>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</si>
  <si>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</si>
  <si>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</si>
  <si>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</si>
  <si>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</si>
  <si>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</si>
  <si>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</si>
  <si>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</si>
  <si>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</si>
  <si>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</si>
  <si>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</si>
  <si>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</si>
  <si>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</si>
  <si>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</si>
  <si>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</si>
  <si>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</si>
  <si>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</si>
  <si>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</si>
  <si>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</si>
  <si>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</si>
  <si>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</si>
  <si>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</si>
  <si>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</si>
  <si>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</si>
  <si>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</si>
  <si>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</si>
  <si>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</si>
  <si>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</si>
  <si>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</si>
  <si>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</si>
  <si>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</si>
  <si>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</si>
  <si>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</si>
  <si>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</si>
  <si>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</si>
  <si>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</si>
  <si>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</si>
  <si>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</si>
  <si>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</si>
  <si>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</si>
  <si>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</si>
  <si>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</si>
  <si>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</si>
  <si>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</si>
  <si>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</si>
  <si>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</si>
  <si>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</si>
  <si>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</si>
  <si>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</si>
  <si>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</si>
  <si>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</si>
  <si>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</si>
  <si>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</si>
  <si>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</si>
  <si>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</si>
  <si>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</si>
  <si>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</si>
  <si>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</si>
  <si>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</si>
  <si>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</si>
  <si>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</si>
  <si>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</si>
  <si>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</si>
  <si>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</si>
  <si>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</si>
  <si>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</si>
  <si>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</si>
  <si>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</si>
  <si>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</si>
  <si>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</si>
  <si>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</si>
  <si>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</si>
  <si>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</si>
  <si>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</si>
  <si>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</si>
  <si>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</si>
  <si>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</si>
  <si>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</si>
  <si>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</si>
  <si>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</si>
  <si>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</si>
  <si>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</si>
  <si>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</si>
  <si>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</si>
  <si>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</si>
  <si>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</si>
  <si>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</si>
  <si>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</si>
  <si>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</si>
  <si>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</si>
  <si>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</si>
  <si>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</si>
  <si>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</si>
  <si>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</si>
  <si>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</si>
  <si>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</si>
  <si>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</si>
  <si>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</si>
  <si>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</si>
  <si>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</si>
  <si>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</si>
  <si>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</si>
  <si>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</si>
  <si>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</si>
  <si>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</si>
  <si>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</si>
  <si>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</si>
  <si>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</si>
  <si>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</si>
  <si>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</si>
  <si>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</si>
  <si>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</si>
  <si>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</si>
  <si>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</si>
  <si>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</si>
  <si>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</si>
  <si>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</si>
  <si>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</si>
  <si>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</si>
  <si>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</si>
  <si>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</si>
  <si>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</si>
  <si>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</si>
  <si>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</si>
  <si>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</si>
  <si>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</si>
  <si>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</si>
  <si>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</si>
  <si>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</si>
  <si>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</si>
  <si>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</si>
  <si>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</si>
  <si>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</si>
  <si>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</si>
  <si>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</si>
  <si>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</si>
  <si>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</si>
  <si>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</si>
  <si>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</si>
  <si>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</si>
  <si>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</si>
  <si>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</si>
  <si>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</si>
  <si>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</si>
  <si>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</si>
  <si>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</si>
  <si>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</si>
  <si>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</si>
  <si>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</si>
  <si>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</si>
  <si>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</si>
  <si>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</si>
  <si>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</si>
  <si>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</si>
  <si>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</si>
  <si>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</si>
  <si>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</si>
  <si>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</si>
  <si>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</si>
  <si>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</si>
  <si>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</si>
  <si>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</si>
  <si>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</si>
  <si>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</si>
  <si>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</si>
  <si>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</si>
  <si>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</si>
  <si>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</si>
  <si>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</si>
  <si>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</si>
  <si>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</si>
  <si>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</si>
  <si>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</si>
  <si>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</si>
  <si>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</si>
  <si>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</si>
  <si>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</si>
  <si>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</si>
  <si>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</si>
  <si>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</si>
  <si>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</si>
  <si>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</si>
  <si>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</si>
  <si>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</si>
  <si>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</si>
  <si>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</si>
  <si>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</si>
  <si>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</si>
  <si>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</si>
  <si>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</si>
  <si>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</si>
  <si>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</si>
  <si>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</si>
  <si>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</si>
  <si>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</si>
  <si>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</si>
  <si>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</si>
  <si>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</si>
  <si>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</si>
  <si>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</si>
  <si>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</si>
  <si>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</si>
  <si>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</si>
  <si>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</si>
  <si>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</si>
  <si>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</si>
  <si>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</si>
  <si>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</si>
  <si>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</si>
  <si>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</si>
  <si>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</si>
  <si>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</si>
  <si>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</si>
  <si>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</si>
  <si>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</si>
  <si>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</si>
  <si>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</si>
  <si>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</si>
  <si>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</si>
  <si>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</si>
  <si>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</si>
  <si>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</si>
  <si>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</si>
  <si>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</si>
  <si>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</si>
  <si>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</si>
  <si>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</si>
  <si>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</si>
  <si>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</si>
  <si>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</si>
  <si>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</si>
  <si>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</si>
  <si>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</si>
  <si>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</si>
  <si>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</si>
  <si>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</si>
  <si>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</si>
  <si>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</si>
  <si>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</si>
  <si>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</si>
  <si>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</si>
  <si>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</si>
  <si>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</si>
  <si>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</si>
  <si>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</si>
  <si>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</si>
  <si>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</si>
  <si>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</si>
  <si>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</si>
  <si>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</si>
  <si>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</si>
  <si>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</si>
  <si>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</si>
  <si>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</si>
  <si>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</si>
  <si>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</si>
  <si>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</si>
  <si>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</si>
  <si>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</si>
  <si>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</si>
  <si>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</si>
  <si>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</si>
  <si>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</si>
  <si>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</si>
  <si>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</si>
  <si>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</si>
  <si>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</si>
  <si>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</si>
  <si>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</si>
  <si>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</si>
  <si>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</si>
  <si>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</si>
  <si>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</si>
  <si>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</si>
  <si>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</si>
  <si>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</si>
  <si>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</si>
  <si>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</si>
  <si>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</si>
  <si>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</si>
  <si>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</si>
  <si>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</si>
  <si>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</si>
  <si>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</si>
  <si>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</si>
  <si>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</si>
  <si>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</si>
  <si>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</si>
  <si>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</si>
  <si>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</si>
  <si>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</si>
  <si>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</si>
  <si>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</si>
  <si>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</si>
  <si>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</si>
  <si>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</si>
  <si>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</si>
  <si>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</si>
  <si>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</si>
  <si>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</si>
  <si>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</si>
  <si>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</si>
  <si>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</si>
  <si>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</si>
  <si>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</si>
  <si>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</si>
  <si>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</si>
  <si>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</si>
  <si>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</si>
  <si>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</si>
  <si>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</si>
  <si>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</si>
  <si>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</si>
  <si>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</si>
  <si>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</si>
  <si>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</si>
  <si>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</si>
  <si>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</si>
  <si>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</si>
  <si>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</si>
  <si>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</si>
  <si>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</si>
  <si>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</si>
  <si>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</si>
  <si>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</si>
  <si>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</si>
  <si>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</si>
  <si>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</si>
  <si>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</si>
  <si>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</si>
  <si>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</si>
  <si>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</si>
  <si>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</si>
  <si>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</si>
  <si>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</si>
  <si>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</si>
  <si>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</si>
  <si>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</si>
  <si>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</si>
  <si>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</si>
  <si>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</si>
  <si>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</si>
  <si>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</si>
  <si>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</si>
  <si>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</si>
  <si>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</si>
  <si>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</si>
  <si>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</si>
  <si>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</si>
  <si>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</si>
  <si>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</si>
  <si>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</si>
  <si>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</si>
  <si>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</si>
  <si>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</si>
  <si>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</si>
  <si>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</si>
  <si>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</si>
  <si>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</si>
  <si>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</si>
  <si>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</si>
  <si>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</si>
  <si>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</si>
  <si>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</si>
  <si>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</si>
  <si>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</si>
  <si>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</si>
  <si>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</si>
  <si>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</si>
  <si>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</si>
  <si>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</si>
  <si>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</si>
  <si>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</si>
  <si>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</si>
  <si>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</si>
  <si>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</si>
  <si>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</si>
  <si>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</si>
  <si>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</si>
  <si>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</si>
  <si>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</si>
  <si>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</si>
  <si>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</si>
  <si>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</si>
  <si>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</si>
  <si>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</si>
  <si>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</si>
  <si>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</si>
  <si>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</si>
  <si>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</si>
  <si>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</si>
  <si>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</si>
  <si>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</si>
  <si>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</si>
  <si>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</si>
  <si>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</si>
  <si>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</si>
  <si>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</si>
  <si>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</si>
  <si>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</si>
  <si>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</si>
  <si>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</si>
  <si>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</si>
  <si>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</si>
  <si>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</si>
  <si>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</si>
  <si>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</si>
  <si>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</si>
  <si>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</si>
  <si>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</si>
  <si>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</si>
  <si>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</si>
  <si>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</si>
  <si>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</si>
  <si>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</si>
  <si>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</si>
  <si>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</si>
  <si>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</si>
  <si>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</si>
  <si>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</si>
  <si>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</si>
  <si>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</si>
  <si>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</si>
  <si>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</si>
  <si>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</si>
  <si>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</si>
  <si>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</si>
  <si>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</si>
  <si>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</si>
  <si>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</si>
  <si>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</si>
  <si>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</si>
  <si>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</si>
  <si>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</si>
  <si>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</si>
  <si>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</si>
  <si>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</si>
  <si>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</si>
  <si>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</si>
  <si>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</si>
  <si>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</si>
  <si>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</si>
  <si>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</si>
  <si>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</si>
  <si>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</si>
  <si>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</si>
  <si>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</si>
  <si>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</si>
  <si>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</si>
  <si>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</si>
  <si>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</si>
  <si>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</si>
  <si>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</si>
  <si>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</si>
  <si>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</si>
  <si>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</si>
  <si>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</si>
  <si>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</si>
  <si>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</si>
  <si>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</si>
  <si>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</si>
  <si>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</si>
  <si>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</si>
  <si>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</si>
  <si>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</si>
  <si>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</si>
  <si>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</si>
  <si>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</si>
  <si>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</si>
  <si>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</si>
  <si>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</si>
  <si>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</si>
  <si>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</si>
  <si>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</si>
  <si>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</si>
  <si>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</si>
  <si>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</si>
  <si>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</si>
  <si>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</si>
  <si>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</si>
  <si>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</si>
  <si>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</si>
  <si>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</si>
  <si>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</si>
  <si>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</si>
  <si>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</si>
  <si>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</si>
  <si>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</si>
  <si>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</si>
  <si>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</si>
  <si>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</si>
  <si>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</si>
  <si>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</si>
  <si>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</si>
  <si>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</si>
  <si>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</si>
  <si>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</si>
  <si>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</si>
  <si>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</si>
  <si>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</si>
  <si>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</si>
  <si>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</si>
  <si>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</si>
  <si>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</si>
  <si>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</si>
  <si>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</si>
  <si>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</si>
  <si>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</si>
  <si>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</si>
  <si>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</si>
  <si>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</si>
  <si>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</si>
  <si>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</si>
  <si>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</si>
  <si>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</si>
  <si>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</si>
  <si>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</si>
  <si>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</si>
  <si>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</si>
  <si>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</si>
  <si>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</si>
  <si>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</si>
  <si>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</si>
  <si>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</si>
  <si>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</si>
  <si>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</si>
  <si>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</si>
  <si>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</si>
  <si>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</si>
  <si>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</si>
  <si>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</si>
  <si>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</si>
  <si>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</si>
  <si>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</si>
  <si>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</si>
  <si>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</si>
  <si>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</si>
  <si>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</si>
  <si>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</si>
  <si>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</si>
  <si>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</si>
  <si>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</si>
  <si>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</si>
  <si>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</si>
  <si>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</si>
  <si>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</si>
  <si>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</si>
  <si>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</si>
  <si>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</si>
  <si>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</si>
  <si>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</si>
  <si>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</si>
  <si>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</si>
  <si>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</si>
  <si>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</si>
  <si>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</si>
  <si>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</si>
  <si>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</si>
  <si>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</si>
  <si>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</si>
  <si>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</si>
  <si>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</si>
  <si>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</si>
  <si>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</si>
  <si>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</si>
  <si>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</si>
  <si>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</si>
  <si>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</si>
  <si>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</si>
  <si>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</si>
  <si>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</si>
  <si>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</si>
  <si>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</si>
  <si>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</si>
  <si>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</si>
  <si>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</si>
  <si>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</si>
  <si>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</si>
  <si>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</si>
  <si>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</si>
  <si>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</si>
  <si>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</si>
  <si>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</si>
  <si>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</si>
  <si>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</si>
  <si>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</si>
  <si>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</si>
  <si>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</si>
  <si>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</si>
  <si>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</si>
  <si>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</si>
  <si>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</si>
  <si>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</si>
  <si>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</si>
  <si>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</si>
  <si>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</si>
  <si>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</si>
  <si>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</si>
  <si>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</si>
  <si>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</si>
  <si>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</si>
  <si>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</si>
  <si>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</si>
  <si>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</si>
  <si>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</si>
  <si>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</si>
  <si>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</si>
  <si>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</si>
  <si>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</si>
  <si>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</si>
  <si>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</si>
  <si>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</si>
  <si>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</si>
  <si>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</si>
  <si>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</si>
  <si>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</si>
  <si>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</si>
  <si>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</si>
  <si>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</si>
  <si>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</si>
  <si>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</si>
  <si>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</si>
  <si>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</si>
  <si>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</si>
  <si>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</si>
  <si>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</si>
  <si>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</si>
  <si>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</si>
  <si>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</si>
  <si>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</si>
  <si>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</si>
  <si>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</si>
  <si>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</si>
  <si>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</si>
  <si>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</si>
  <si>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</si>
  <si>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</si>
  <si>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</si>
  <si>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</si>
  <si>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</si>
  <si>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</si>
  <si>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</si>
  <si>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</si>
  <si>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</si>
  <si>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</si>
  <si>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</si>
  <si>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</si>
  <si>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</si>
  <si>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</si>
  <si>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</si>
  <si>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</si>
  <si>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</si>
  <si>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</si>
  <si>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</si>
  <si>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</si>
  <si>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</si>
  <si>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</si>
  <si>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</si>
  <si>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</si>
  <si>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</si>
  <si>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</si>
  <si>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</si>
  <si>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</si>
  <si>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</si>
  <si>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</si>
  <si>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</si>
  <si>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</si>
  <si>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</si>
  <si>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</si>
  <si>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</si>
  <si>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</si>
  <si>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</si>
  <si>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</si>
  <si>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</si>
  <si>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</si>
  <si>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</si>
  <si>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</si>
  <si>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</si>
  <si>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</si>
  <si>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</si>
  <si>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</si>
  <si>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</si>
  <si>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</si>
  <si>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</si>
  <si>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</si>
  <si>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</si>
  <si>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</si>
  <si>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</si>
  <si>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</si>
  <si>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</si>
  <si>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</si>
  <si>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</si>
  <si>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</si>
  <si>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</si>
  <si>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</si>
  <si>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</si>
  <si>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</si>
  <si>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</si>
  <si>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</si>
  <si>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</si>
  <si>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</si>
  <si>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</si>
  <si>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</si>
  <si>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</si>
  <si>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</si>
  <si>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</si>
  <si>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</si>
  <si>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</si>
  <si>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</si>
  <si>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</si>
  <si>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</si>
  <si>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</si>
  <si>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</si>
  <si>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</si>
  <si>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</si>
  <si>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</si>
  <si>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</si>
  <si>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</si>
  <si>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</si>
  <si>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</si>
  <si>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</si>
  <si>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</si>
  <si>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</si>
  <si>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</si>
  <si>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</si>
  <si>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</si>
  <si>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</si>
  <si>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</si>
  <si>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</si>
  <si>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</si>
  <si>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</si>
  <si>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</si>
  <si>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</si>
  <si>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</si>
  <si>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</si>
  <si>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</si>
  <si>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</si>
  <si>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</si>
  <si>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</si>
  <si>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</si>
  <si>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</si>
  <si>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</si>
  <si>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</si>
  <si>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</si>
  <si>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</si>
  <si>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</si>
  <si>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</si>
  <si>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</si>
  <si>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</si>
  <si>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</si>
  <si>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</si>
  <si>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</si>
  <si>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</si>
  <si>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</si>
  <si>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</si>
  <si>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</si>
  <si>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</si>
  <si>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</si>
  <si>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</si>
  <si>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</si>
  <si>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</si>
  <si>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</si>
  <si>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</si>
  <si>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</si>
  <si>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</si>
  <si>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</si>
  <si>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</si>
  <si>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</si>
  <si>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</si>
  <si>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</si>
  <si>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</si>
  <si>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</si>
  <si>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</si>
  <si>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</si>
  <si>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</si>
  <si>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</si>
  <si>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</si>
  <si>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</si>
  <si>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</si>
  <si>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</si>
  <si>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</si>
  <si>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</si>
  <si>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</si>
  <si>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</si>
  <si>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</si>
  <si>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</si>
  <si>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</si>
  <si>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</si>
  <si>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</si>
  <si>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</si>
  <si>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</si>
  <si>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</si>
  <si>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</si>
  <si>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</si>
  <si>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</si>
  <si>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</si>
  <si>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</si>
  <si>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</si>
  <si>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</si>
  <si>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</si>
  <si>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</si>
  <si>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</si>
  <si>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</si>
  <si>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</si>
  <si>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</si>
  <si>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</si>
  <si>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</si>
  <si>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</si>
  <si>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</si>
  <si>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</si>
  <si>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</si>
  <si>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</si>
  <si>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</si>
  <si>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</si>
  <si>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</si>
  <si>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</si>
  <si>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</si>
  <si>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</si>
  <si>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</si>
  <si>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</si>
  <si>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</si>
  <si>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</si>
  <si>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</si>
  <si>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</si>
  <si>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</si>
  <si>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</si>
  <si>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</si>
  <si>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</si>
  <si>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</si>
  <si>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</si>
  <si>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</si>
  <si>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</si>
  <si>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</si>
  <si>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</si>
  <si>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</si>
  <si>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</si>
  <si>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</si>
  <si>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</si>
  <si>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</si>
  <si>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</si>
  <si>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</si>
  <si>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</si>
  <si>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</si>
  <si>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</si>
  <si>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</si>
  <si>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</si>
  <si>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</si>
  <si>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</si>
  <si>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</si>
  <si>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</si>
  <si>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</si>
  <si>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</si>
  <si>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</si>
  <si>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</si>
  <si>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</si>
  <si>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</si>
  <si>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</si>
  <si>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</si>
  <si>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</si>
  <si>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</si>
  <si>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</si>
  <si>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</si>
  <si>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</si>
  <si>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</si>
  <si>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</si>
  <si>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</si>
  <si>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</si>
  <si>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</si>
  <si>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</si>
  <si>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</si>
  <si>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</si>
  <si>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</si>
  <si>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</si>
  <si>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</si>
  <si>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</si>
  <si>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</si>
  <si>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</si>
  <si>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</si>
  <si>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</si>
  <si>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</si>
  <si>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</si>
  <si>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</si>
  <si>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</si>
  <si>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</si>
  <si>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</si>
  <si>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</si>
  <si>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</si>
  <si>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</si>
  <si>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</si>
  <si>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</si>
  <si>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</si>
  <si>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</si>
  <si>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</si>
  <si>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</si>
  <si>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</si>
  <si>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</si>
  <si>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</si>
  <si>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</si>
  <si>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</si>
  <si>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</si>
  <si>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</si>
  <si>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</si>
  <si>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</si>
  <si>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</si>
  <si>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</si>
  <si>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</si>
  <si>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</si>
  <si>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</si>
  <si>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</si>
  <si>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</si>
  <si>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</si>
  <si>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</si>
  <si>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</si>
  <si>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</si>
  <si>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</si>
  <si>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</si>
  <si>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</si>
  <si>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</si>
  <si>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</si>
  <si>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</si>
  <si>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</si>
  <si>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</si>
  <si>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</si>
  <si>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</si>
  <si>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</si>
  <si>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</si>
  <si>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</si>
  <si>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</si>
  <si>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</si>
  <si>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</si>
  <si>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</si>
  <si>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</si>
  <si>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</si>
  <si>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</si>
  <si>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</si>
  <si>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</si>
  <si>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</si>
  <si>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</si>
  <si>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</si>
  <si>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</si>
  <si>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</si>
  <si>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</si>
  <si>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</si>
  <si>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</si>
  <si>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</si>
  <si>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</si>
  <si>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</si>
  <si>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</si>
  <si>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</si>
  <si>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</si>
  <si>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</si>
  <si>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</si>
  <si>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</si>
  <si>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</si>
  <si>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</si>
  <si>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</si>
  <si>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</si>
  <si>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</si>
  <si>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</si>
  <si>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</si>
  <si>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</si>
  <si>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</si>
  <si>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</si>
  <si>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</si>
  <si>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</si>
  <si>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</si>
  <si>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</si>
  <si>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</si>
  <si>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</si>
  <si>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</si>
  <si>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</si>
  <si>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</si>
  <si>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</si>
  <si>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</si>
  <si>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</si>
  <si>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</si>
  <si>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</si>
  <si>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</si>
  <si>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</si>
  <si>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</si>
  <si>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</si>
  <si>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</si>
  <si>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</si>
  <si>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</si>
  <si>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</si>
  <si>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</si>
  <si>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</si>
  <si>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</si>
  <si>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</si>
  <si>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</si>
  <si>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</si>
  <si>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</si>
  <si>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</si>
  <si>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</si>
  <si>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</si>
  <si>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</si>
  <si>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</si>
  <si>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</si>
  <si>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</si>
  <si>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</si>
  <si>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</si>
  <si>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</si>
  <si>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</si>
  <si>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</si>
  <si>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</si>
  <si>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</si>
  <si>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</si>
  <si>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</si>
  <si>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</si>
  <si>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</si>
  <si>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</si>
  <si>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</si>
  <si>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</si>
  <si>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</si>
  <si>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</si>
  <si>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</si>
  <si>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</si>
  <si>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</si>
  <si>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</si>
  <si>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</si>
  <si>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</si>
  <si>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</si>
  <si>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</si>
  <si>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</si>
  <si>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</si>
  <si>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</si>
  <si>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</si>
  <si>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</si>
  <si>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</si>
  <si>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</si>
  <si>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</si>
  <si>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</si>
  <si>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</si>
  <si>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</si>
  <si>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</si>
  <si>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</si>
  <si>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</si>
  <si>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</si>
  <si>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</si>
  <si>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</si>
  <si>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</si>
  <si>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</si>
  <si>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</si>
  <si>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</si>
  <si>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</si>
  <si>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</si>
  <si>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</si>
  <si>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</si>
  <si>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</si>
  <si>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</si>
  <si>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</si>
  <si>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</si>
  <si>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</si>
  <si>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</si>
  <si>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</si>
  <si>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</si>
  <si>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</si>
  <si>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</si>
  <si>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</si>
  <si>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</si>
  <si>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</si>
  <si>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</si>
  <si>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</si>
  <si>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</si>
  <si>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</si>
  <si>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</si>
  <si>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</si>
  <si>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</si>
  <si>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</si>
  <si>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</si>
  <si>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</si>
  <si>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</si>
  <si>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</si>
  <si>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</si>
  <si>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</si>
  <si>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</si>
  <si>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</si>
  <si>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</si>
  <si>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</si>
  <si>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</si>
  <si>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</si>
  <si>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</si>
  <si>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</si>
  <si>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</si>
  <si>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</si>
  <si>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</si>
  <si>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</si>
  <si>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</si>
  <si>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</si>
  <si>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</si>
  <si>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</si>
  <si>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</si>
  <si>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</si>
  <si>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</si>
  <si>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</si>
  <si>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</si>
  <si>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</si>
  <si>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</si>
  <si>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</si>
  <si>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</si>
  <si>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</si>
  <si>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</si>
  <si>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</si>
  <si>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</si>
  <si>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</si>
  <si>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</si>
  <si>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</si>
  <si>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</si>
  <si>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</si>
  <si>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</si>
  <si>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</si>
  <si>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</si>
  <si>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</si>
  <si>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</si>
  <si>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</si>
  <si>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</si>
  <si>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</si>
  <si>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</si>
  <si>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</si>
  <si>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</si>
  <si>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</si>
  <si>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</si>
  <si>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</si>
  <si>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</si>
  <si>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</si>
  <si>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</si>
  <si>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</si>
  <si>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</si>
  <si>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</si>
  <si>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</si>
  <si>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</si>
  <si>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</si>
  <si>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</si>
  <si>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</si>
  <si>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</si>
  <si>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</si>
  <si>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</si>
  <si>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</si>
  <si>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</si>
  <si>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</si>
  <si>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</si>
  <si>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</si>
  <si>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</si>
  <si>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</si>
  <si>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</si>
  <si>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</si>
  <si>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</si>
  <si>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</si>
  <si>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</si>
  <si>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</si>
  <si>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</si>
  <si>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</si>
  <si>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</si>
  <si>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</si>
  <si>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</si>
  <si>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</si>
  <si>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</si>
  <si>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</si>
  <si>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</si>
  <si>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</si>
  <si>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</si>
  <si>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</si>
  <si>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</si>
  <si>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</si>
  <si>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</si>
  <si>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</si>
  <si>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</si>
  <si>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</si>
  <si>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</si>
  <si>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</si>
  <si>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</si>
  <si>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</si>
  <si>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</si>
  <si>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</si>
  <si>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</si>
  <si>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</si>
  <si>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</si>
  <si>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</si>
  <si>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</si>
  <si>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</si>
  <si>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</si>
  <si>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</si>
  <si>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</si>
  <si>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</si>
  <si>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</si>
  <si>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</si>
  <si>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</si>
  <si>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</si>
  <si>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</si>
  <si>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</si>
  <si>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</si>
  <si>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</si>
  <si>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</si>
  <si>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</si>
  <si>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</si>
  <si>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</si>
  <si>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</si>
  <si>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</si>
  <si>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</si>
  <si>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</si>
  <si>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</si>
  <si>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</si>
  <si>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</si>
  <si>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</si>
  <si>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</si>
  <si>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</si>
  <si>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</si>
  <si>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</si>
  <si>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</si>
  <si>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</si>
  <si>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</si>
  <si>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</si>
  <si>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</si>
  <si>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</si>
  <si>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</si>
  <si>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</si>
  <si>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</si>
  <si>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</si>
  <si>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</si>
  <si>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</si>
  <si>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</si>
  <si>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</si>
  <si>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</si>
  <si>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</si>
  <si>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</si>
  <si>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</si>
  <si>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</si>
  <si>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</si>
  <si>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</si>
  <si>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</si>
  <si>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</si>
  <si>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</si>
  <si>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</si>
  <si>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</si>
  <si>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</si>
  <si>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</si>
  <si>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</si>
  <si>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</si>
  <si>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</si>
  <si>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</si>
  <si>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</si>
  <si>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</si>
  <si>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</si>
  <si>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</si>
  <si>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</si>
  <si>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</si>
  <si>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</si>
  <si>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</si>
  <si>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</si>
  <si>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</si>
  <si>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</si>
  <si>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</si>
  <si>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</si>
  <si>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</si>
  <si>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</si>
  <si>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</si>
  <si>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</si>
  <si>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</si>
  <si>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</si>
  <si>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</si>
  <si>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</si>
  <si>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</si>
  <si>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</si>
  <si>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</si>
  <si>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</si>
  <si>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</si>
  <si>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</si>
  <si>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</si>
  <si>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</si>
  <si>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</si>
  <si>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</si>
  <si>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</si>
  <si>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</si>
  <si>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</si>
  <si>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</si>
  <si>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</si>
  <si>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</si>
  <si>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</si>
  <si>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</si>
  <si>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</si>
  <si>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</si>
  <si>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</si>
  <si>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</si>
  <si>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</si>
  <si>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</si>
  <si>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</si>
  <si>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</si>
  <si>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</si>
  <si>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</si>
  <si>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</si>
  <si>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</si>
  <si>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</si>
  <si>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</si>
  <si>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</si>
  <si>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</si>
  <si>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</si>
  <si>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</si>
  <si>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</si>
  <si>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</si>
  <si>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</si>
  <si>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</si>
  <si>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</si>
  <si>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</si>
  <si>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</si>
  <si>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</si>
  <si>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</si>
  <si>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</si>
  <si>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</si>
  <si>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</si>
  <si>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</si>
  <si>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</si>
  <si>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</si>
  <si>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</si>
  <si>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</si>
  <si>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</si>
  <si>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</si>
  <si>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</si>
  <si>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</si>
  <si>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</si>
  <si>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</si>
  <si>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</si>
  <si>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</si>
  <si>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</si>
  <si>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</si>
  <si>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</si>
  <si>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</si>
  <si>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</si>
  <si>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</si>
  <si>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</si>
  <si>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</si>
  <si>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</si>
  <si>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</si>
  <si>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</si>
  <si>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</si>
  <si>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</si>
  <si>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</si>
  <si>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</si>
  <si>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</si>
  <si>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</si>
  <si>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</si>
  <si>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</si>
  <si>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</si>
  <si>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</si>
  <si>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</si>
  <si>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</si>
  <si>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</si>
  <si>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</si>
  <si>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</si>
  <si>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</si>
  <si>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</si>
  <si>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</si>
  <si>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</si>
  <si>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</si>
  <si>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</si>
  <si>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</si>
  <si>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</si>
  <si>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</si>
  <si>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</si>
  <si>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</si>
  <si>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</si>
  <si>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</si>
  <si>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</si>
  <si>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</si>
  <si>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</si>
  <si>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</si>
  <si>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</si>
  <si>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</si>
  <si>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</si>
  <si>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</si>
  <si>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</si>
  <si>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</si>
  <si>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</si>
  <si>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</si>
  <si>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</si>
  <si>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</si>
  <si>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</si>
  <si>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</si>
  <si>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</si>
  <si>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</si>
  <si>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</si>
  <si>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</si>
  <si>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</si>
  <si>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</si>
  <si>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</si>
  <si>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</si>
  <si>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</si>
  <si>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</si>
  <si>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</si>
  <si>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</si>
  <si>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</si>
  <si>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</si>
  <si>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</si>
  <si>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</si>
  <si>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</si>
  <si>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</si>
  <si>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</si>
  <si>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</si>
  <si>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</si>
  <si>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</si>
  <si>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</si>
  <si>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</si>
  <si>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</si>
  <si>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</si>
  <si>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</si>
  <si>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</si>
  <si>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</si>
  <si>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</si>
  <si>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</si>
  <si>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</si>
  <si>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</si>
  <si>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</si>
  <si>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</si>
  <si>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</si>
  <si>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</si>
  <si>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</si>
  <si>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</si>
  <si>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</si>
  <si>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</si>
  <si>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</si>
  <si>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</si>
  <si>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</si>
  <si>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</si>
  <si>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</si>
  <si>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</si>
  <si>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</si>
  <si>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</si>
  <si>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</si>
  <si>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</si>
  <si>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</si>
  <si>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</si>
  <si>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</si>
  <si>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</si>
  <si>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</si>
  <si>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</si>
  <si>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</si>
  <si>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</si>
  <si>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</si>
  <si>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</si>
  <si>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</si>
  <si>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</si>
  <si>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</si>
  <si>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</si>
  <si>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</si>
  <si>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</si>
  <si>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</si>
  <si>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</si>
  <si>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</si>
  <si>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</si>
  <si>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</si>
  <si>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</si>
  <si>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</si>
  <si>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</si>
  <si>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</si>
  <si>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</si>
  <si>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</si>
  <si>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</si>
  <si>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</si>
  <si>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</si>
  <si>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</si>
  <si>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</si>
  <si>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</si>
  <si>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</si>
  <si>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</si>
  <si>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</si>
  <si>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</si>
  <si>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</si>
  <si>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</si>
  <si>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</si>
  <si>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</si>
  <si>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</si>
  <si>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</si>
  <si>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</si>
  <si>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</si>
  <si>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</si>
  <si>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</si>
  <si>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</si>
  <si>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</si>
  <si>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</si>
  <si>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</si>
  <si>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</si>
  <si>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</si>
  <si>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</si>
  <si>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</si>
  <si>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</si>
  <si>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</si>
  <si>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</si>
  <si>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</si>
  <si>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</si>
  <si>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</si>
  <si>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</si>
  <si>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</si>
  <si>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</si>
  <si>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</si>
  <si>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</si>
  <si>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</si>
  <si>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</si>
  <si>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</si>
  <si>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</si>
  <si>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</si>
  <si>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</si>
  <si>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</si>
  <si>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</si>
  <si>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</si>
  <si>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</si>
  <si>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</si>
  <si>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</si>
  <si>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</si>
  <si>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</si>
  <si>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</si>
  <si>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</si>
  <si>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</si>
  <si>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</si>
  <si>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</si>
  <si>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</si>
  <si>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</si>
  <si>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</si>
  <si>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</si>
  <si>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</si>
  <si>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</si>
  <si>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</si>
  <si>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</si>
  <si>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</si>
  <si>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</si>
  <si>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</si>
  <si>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</si>
  <si>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</si>
  <si>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</si>
  <si>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</si>
  <si>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</si>
  <si>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</si>
  <si>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</si>
  <si>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</si>
  <si>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</si>
  <si>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</si>
  <si>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</si>
  <si>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</si>
  <si>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</si>
  <si>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</si>
  <si>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</si>
  <si>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</si>
  <si>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</si>
  <si>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</si>
  <si>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</si>
  <si>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</si>
  <si>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</si>
  <si>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</si>
  <si>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</si>
  <si>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</si>
  <si>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</si>
  <si>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</si>
  <si>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</si>
  <si>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</si>
  <si>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</si>
  <si>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</si>
  <si>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</si>
  <si>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</si>
  <si>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</si>
  <si>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</si>
  <si>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</si>
  <si>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</si>
  <si>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</si>
  <si>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</si>
  <si>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</si>
  <si>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</si>
  <si>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</si>
  <si>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</si>
  <si>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</si>
  <si>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</si>
  <si>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</si>
  <si>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</si>
  <si>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</si>
  <si>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</si>
  <si>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</si>
  <si>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</si>
  <si>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</si>
  <si>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</si>
  <si>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</si>
  <si>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</si>
  <si>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</si>
  <si>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</si>
  <si>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</si>
  <si>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</si>
  <si>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</si>
  <si>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</si>
  <si>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</si>
  <si>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</si>
  <si>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</si>
  <si>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</si>
  <si>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</si>
  <si>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</si>
  <si>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</si>
  <si>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</si>
  <si>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</si>
  <si>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</si>
  <si>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</si>
  <si>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</si>
  <si>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</si>
  <si>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</si>
  <si>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</si>
  <si>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</si>
  <si>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</si>
  <si>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</si>
  <si>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</si>
  <si>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</si>
  <si>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</si>
  <si>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</si>
  <si>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</si>
  <si>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</si>
  <si>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</si>
  <si>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</si>
  <si>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</si>
  <si>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</si>
  <si>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</si>
  <si>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</si>
  <si>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</si>
  <si>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</si>
  <si>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</si>
  <si>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</si>
  <si>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</si>
  <si>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</si>
  <si>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</si>
  <si>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</si>
  <si>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</si>
  <si>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</si>
  <si>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</si>
  <si>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</si>
  <si>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</si>
  <si>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</si>
  <si>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</si>
  <si>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</si>
  <si>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</si>
  <si>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</si>
  <si>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</si>
  <si>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</si>
  <si>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</si>
  <si>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</si>
  <si>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</si>
  <si>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</si>
  <si>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</si>
  <si>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</si>
  <si>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</si>
  <si>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</si>
  <si>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</si>
  <si>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</si>
  <si>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</si>
  <si>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</si>
  <si>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</si>
  <si>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</si>
  <si>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</si>
  <si>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</si>
  <si>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</si>
  <si>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</si>
  <si>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</si>
  <si>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</si>
  <si>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</si>
  <si>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</si>
  <si>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</si>
  <si>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</si>
  <si>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</si>
  <si>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</si>
  <si>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</si>
  <si>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</si>
  <si>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</si>
  <si>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</si>
  <si>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</si>
  <si>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</si>
  <si>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</si>
  <si>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</si>
  <si>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</si>
  <si>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</si>
  <si>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</si>
  <si>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</si>
  <si>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</si>
  <si>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</si>
  <si>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</si>
  <si>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</si>
  <si>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</si>
  <si>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</si>
  <si>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</si>
  <si>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</si>
  <si>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</si>
  <si>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</si>
  <si>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</si>
  <si>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</si>
  <si>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</si>
  <si>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</si>
  <si>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</si>
  <si>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</si>
  <si>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</si>
  <si>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</si>
  <si>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</si>
  <si>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</si>
  <si>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</si>
  <si>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</si>
  <si>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</si>
  <si>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</si>
  <si>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</si>
  <si>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</si>
  <si>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</si>
  <si>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</si>
  <si>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</si>
  <si>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</si>
  <si>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</si>
  <si>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</si>
  <si>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</si>
  <si>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</si>
  <si>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</si>
  <si>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</si>
  <si>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</si>
  <si>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</si>
  <si>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</si>
  <si>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</si>
  <si>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</si>
  <si>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</si>
  <si>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</si>
  <si>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</si>
  <si>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</si>
  <si>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</si>
  <si>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</si>
  <si>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</si>
  <si>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</si>
  <si>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</si>
  <si>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</si>
  <si>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</si>
  <si>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</si>
  <si>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</si>
  <si>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</si>
  <si>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</si>
  <si>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</si>
  <si>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</si>
  <si>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</si>
  <si>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</si>
  <si>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</si>
  <si>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</si>
  <si>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</si>
  <si>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</si>
  <si>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</si>
  <si>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</si>
  <si>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</si>
  <si>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</si>
  <si>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</si>
  <si>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</si>
  <si>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</si>
  <si>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</si>
  <si>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</si>
  <si>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</si>
  <si>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</si>
  <si>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</si>
  <si>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</si>
  <si>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</si>
  <si>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</si>
  <si>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</si>
  <si>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</si>
  <si>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</si>
  <si>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</si>
  <si>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</si>
  <si>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</si>
  <si>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</si>
  <si>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</si>
  <si>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</si>
  <si>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</si>
  <si>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</si>
  <si>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</si>
  <si>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</si>
  <si>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</si>
  <si>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</si>
  <si>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</si>
  <si>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</si>
  <si>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</si>
  <si>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</si>
  <si>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</si>
  <si>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</si>
  <si>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</si>
  <si>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</si>
  <si>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</si>
  <si>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</si>
  <si>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</si>
  <si>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</si>
  <si>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</si>
  <si>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</si>
  <si>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</si>
  <si>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</si>
  <si>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</si>
  <si>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</si>
  <si>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</si>
  <si>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</si>
  <si>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</si>
  <si>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</si>
  <si>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</si>
  <si>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</si>
  <si>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</si>
  <si>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</si>
  <si>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</si>
  <si>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</si>
  <si>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</si>
  <si>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</si>
  <si>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</si>
  <si>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</si>
  <si>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</si>
  <si>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</si>
  <si>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</si>
  <si>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</si>
  <si>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</si>
  <si>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</si>
  <si>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</si>
  <si>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</si>
  <si>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</si>
  <si>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</si>
  <si>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</si>
  <si>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</si>
  <si>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</si>
  <si>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</si>
  <si>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</si>
  <si>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</si>
  <si>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</si>
  <si>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</si>
  <si>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</si>
  <si>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</si>
  <si>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</si>
  <si>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</si>
  <si>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</si>
  <si>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</si>
  <si>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</si>
  <si>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</si>
  <si>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</si>
  <si>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</si>
  <si>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</si>
  <si>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</si>
  <si>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</si>
  <si>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</si>
  <si>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</si>
  <si>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</si>
  <si>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</si>
  <si>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</si>
  <si>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</si>
  <si>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</si>
  <si>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</si>
  <si>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</si>
  <si>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</si>
  <si>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</si>
  <si>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</si>
  <si>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</si>
  <si>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</si>
  <si>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</si>
  <si>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</si>
  <si>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</si>
  <si>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</si>
  <si>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</si>
  <si>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</si>
  <si>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</si>
  <si>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</si>
  <si>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</si>
  <si>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</si>
  <si>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</si>
  <si>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</si>
  <si>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</si>
  <si>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</si>
  <si>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</si>
  <si>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</si>
  <si>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</si>
  <si>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</si>
  <si>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</si>
  <si>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</si>
  <si>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</si>
  <si>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</si>
  <si>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</si>
  <si>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</si>
  <si>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</si>
  <si>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</si>
  <si>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</si>
  <si>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</si>
  <si>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</si>
  <si>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</si>
  <si>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</si>
  <si>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</si>
  <si>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</si>
  <si>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</si>
  <si>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</si>
  <si>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</si>
  <si>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</si>
  <si>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</si>
  <si>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</si>
  <si>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</si>
  <si>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</si>
  <si>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</si>
  <si>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</si>
  <si>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</si>
  <si>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</si>
  <si>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</si>
  <si>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</si>
  <si>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</si>
  <si>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</si>
  <si>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</si>
  <si>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</si>
  <si>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</si>
  <si>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</si>
  <si>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</si>
  <si>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</si>
  <si>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</si>
  <si>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</si>
  <si>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</si>
  <si>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</si>
  <si>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</si>
  <si>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</si>
  <si>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</si>
  <si>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</si>
  <si>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</si>
  <si>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</si>
  <si>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</si>
  <si>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</si>
  <si>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</si>
  <si>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</si>
  <si>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</si>
  <si>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</si>
  <si>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</si>
  <si>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</si>
  <si>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</si>
  <si>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</si>
  <si>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</si>
  <si>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</si>
  <si>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</si>
  <si>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</si>
  <si>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</si>
  <si>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</si>
  <si>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</si>
  <si>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</si>
  <si>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</si>
  <si>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</si>
  <si>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</si>
  <si>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</si>
  <si>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</si>
  <si>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</si>
  <si>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</si>
  <si>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</si>
  <si>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</si>
  <si>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</si>
  <si>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</si>
  <si>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</si>
  <si>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</si>
  <si>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</si>
  <si>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</si>
  <si>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</si>
  <si>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</si>
  <si>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</si>
  <si>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</si>
  <si>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</si>
  <si>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</si>
  <si>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</si>
  <si>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</si>
  <si>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</si>
  <si>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</si>
  <si>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</si>
  <si>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</si>
  <si>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</si>
  <si>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</si>
  <si>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</si>
  <si>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</si>
  <si>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</si>
  <si>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</si>
  <si>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</si>
  <si>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</si>
  <si>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</si>
  <si>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</si>
  <si>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</si>
  <si>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</si>
  <si>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</si>
  <si>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</si>
  <si>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</si>
  <si>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</si>
  <si>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</si>
  <si>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</si>
  <si>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</si>
  <si>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</si>
  <si>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</si>
  <si>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</si>
  <si>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</si>
  <si>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</si>
  <si>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</si>
  <si>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</si>
  <si>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</si>
  <si>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</si>
  <si>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</si>
  <si>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</si>
  <si>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</si>
  <si>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</si>
  <si>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</si>
  <si>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</si>
  <si>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</si>
  <si>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</si>
  <si>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</si>
  <si>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</si>
  <si>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</si>
  <si>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</si>
  <si>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</si>
  <si>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</si>
  <si>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</si>
  <si>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</si>
  <si>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</si>
  <si>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</si>
  <si>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</si>
  <si>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</si>
  <si>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</si>
  <si>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</si>
  <si>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</si>
  <si>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</si>
  <si>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</si>
  <si>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</si>
  <si>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</si>
  <si>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</si>
  <si>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</si>
  <si>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</si>
  <si>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</si>
  <si>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</si>
  <si>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</si>
  <si>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</si>
  <si>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</si>
  <si>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</si>
  <si>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</si>
  <si>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</si>
  <si>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</si>
  <si>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</si>
  <si>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</si>
  <si>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</si>
  <si>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</si>
  <si>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</si>
  <si>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</si>
  <si>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</si>
  <si>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</si>
  <si>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</si>
  <si>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</si>
  <si>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</si>
  <si>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</si>
  <si>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</si>
  <si>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</si>
  <si>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</si>
  <si>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</si>
  <si>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</si>
  <si>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</si>
  <si>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</si>
  <si>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</si>
  <si>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</si>
  <si>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</si>
  <si>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</si>
  <si>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</si>
  <si>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</si>
  <si>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</si>
  <si>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</si>
  <si>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</si>
  <si>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</si>
  <si>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</si>
  <si>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</si>
  <si>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</si>
  <si>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</si>
  <si>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</si>
  <si>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</si>
  <si>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</si>
  <si>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</si>
  <si>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</si>
  <si>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</si>
  <si>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</si>
  <si>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</si>
  <si>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</si>
  <si>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</si>
  <si>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</si>
  <si>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</si>
  <si>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</si>
  <si>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</si>
  <si>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</si>
  <si>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</si>
  <si>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</si>
  <si>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</si>
  <si>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</si>
  <si>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</si>
  <si>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</si>
  <si>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</si>
  <si>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</si>
  <si>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</si>
  <si>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</si>
  <si>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</si>
  <si>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</si>
  <si>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</si>
  <si>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</si>
  <si>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</si>
  <si>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</si>
  <si>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</si>
  <si>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</si>
  <si>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</si>
  <si>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</si>
  <si>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</si>
  <si>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</si>
  <si>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</si>
  <si>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</si>
  <si>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</si>
  <si>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</si>
  <si>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</si>
  <si>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</si>
  <si>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</si>
  <si>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</si>
  <si>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</si>
  <si>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</si>
  <si>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</si>
  <si>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</si>
  <si>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</si>
  <si>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</si>
  <si>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</si>
  <si>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</si>
  <si>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</si>
  <si>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</si>
  <si>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</si>
  <si>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</si>
  <si>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</si>
  <si>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</si>
  <si>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</si>
  <si>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</si>
  <si>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</si>
  <si>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</si>
  <si>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</si>
  <si>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</si>
  <si>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</si>
  <si>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</si>
  <si>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</si>
  <si>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</si>
  <si>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</si>
  <si>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</si>
  <si>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</si>
  <si>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</si>
  <si>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</si>
  <si>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</si>
  <si>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</si>
  <si>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</si>
  <si>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</si>
  <si>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</si>
  <si>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</si>
  <si>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</si>
  <si>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</si>
  <si>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</si>
  <si>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</si>
  <si>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</si>
  <si>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</si>
  <si>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</si>
  <si>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</si>
  <si>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</si>
  <si>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</si>
  <si>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</si>
  <si>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</si>
  <si>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</si>
  <si>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</si>
  <si>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</si>
  <si>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</si>
  <si>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</si>
  <si>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</si>
  <si>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</si>
  <si>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</si>
  <si>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</si>
  <si>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</si>
  <si>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</si>
  <si>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</si>
  <si>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</si>
  <si>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</si>
  <si>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</si>
  <si>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</si>
  <si>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</si>
  <si>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</si>
  <si>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</si>
  <si>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</si>
  <si>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</si>
  <si>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</si>
  <si>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</si>
  <si>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</si>
  <si>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</si>
  <si>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</si>
  <si>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</si>
  <si>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</si>
  <si>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</si>
  <si>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</si>
  <si>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</si>
  <si>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</si>
  <si>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</si>
  <si>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</si>
  <si>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</si>
  <si>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</si>
  <si>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</si>
  <si>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</si>
  <si>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</si>
  <si>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</si>
  <si>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</si>
  <si>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</si>
  <si>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</si>
  <si>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</si>
  <si>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</si>
  <si>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</si>
  <si>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</si>
  <si>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</si>
  <si>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</si>
  <si>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</si>
  <si>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</si>
  <si>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</si>
  <si>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</si>
  <si>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</si>
  <si>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</si>
  <si>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</si>
  <si>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</si>
  <si>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</si>
  <si>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</si>
  <si>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</si>
  <si>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</si>
  <si>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</si>
  <si>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</si>
  <si>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</si>
  <si>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</si>
  <si>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</si>
  <si>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</si>
  <si>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</si>
  <si>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</si>
  <si>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</si>
  <si>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</si>
  <si>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</si>
  <si>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</si>
  <si>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</si>
  <si>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</si>
  <si>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</si>
  <si>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</si>
  <si>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</si>
  <si>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</si>
  <si>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</si>
  <si>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</si>
  <si>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</si>
  <si>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</si>
  <si>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</si>
  <si>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</si>
  <si>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</si>
  <si>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</si>
  <si>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</si>
  <si>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</si>
  <si>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</si>
  <si>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</si>
  <si>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</si>
  <si>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</si>
  <si>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</si>
  <si>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</si>
  <si>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</si>
  <si>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</si>
  <si>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</si>
  <si>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</si>
  <si>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</si>
  <si>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</si>
  <si>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</si>
  <si>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</si>
  <si>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</si>
  <si>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</si>
  <si>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</si>
  <si>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</si>
  <si>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</si>
  <si>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</si>
  <si>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</si>
  <si>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</si>
  <si>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</si>
  <si>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</si>
  <si>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</si>
  <si>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</si>
  <si>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</si>
  <si>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</si>
  <si>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</si>
  <si>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</si>
  <si>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</si>
  <si>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</si>
  <si>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</si>
  <si>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</si>
  <si>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</si>
  <si>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</si>
  <si>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</si>
  <si>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</si>
  <si>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</si>
  <si>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</si>
  <si>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</si>
  <si>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</si>
  <si>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</si>
  <si>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</si>
  <si>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</si>
  <si>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</si>
  <si>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</si>
  <si>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</si>
  <si>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</si>
  <si>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</si>
  <si>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</si>
  <si>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</si>
  <si>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</si>
  <si>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</si>
  <si>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</si>
  <si>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</si>
  <si>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</si>
  <si>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</si>
  <si>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</si>
  <si>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</si>
  <si>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</si>
  <si>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</si>
  <si>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</si>
  <si>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</si>
  <si>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</si>
  <si>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</si>
  <si>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</si>
  <si>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</si>
  <si>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</si>
  <si>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</si>
  <si>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</si>
  <si>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</si>
  <si>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</si>
  <si>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</si>
  <si>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</si>
  <si>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</si>
  <si>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</si>
  <si>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</si>
  <si>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</si>
  <si>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</si>
  <si>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</si>
  <si>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</si>
  <si>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</si>
  <si>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</si>
  <si>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</si>
  <si>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</si>
  <si>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</si>
  <si>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</si>
  <si>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</si>
  <si>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</si>
  <si>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</si>
  <si>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</si>
  <si>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</si>
  <si>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</si>
  <si>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</si>
  <si>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</si>
  <si>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</si>
  <si>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</si>
  <si>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</si>
  <si>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</si>
  <si>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</si>
  <si>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</si>
  <si>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</si>
  <si>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</si>
  <si>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</si>
  <si>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</si>
  <si>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</si>
  <si>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</si>
  <si>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</si>
  <si>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</si>
  <si>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</si>
  <si>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</si>
  <si>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</si>
  <si>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</si>
  <si>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</si>
  <si>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</si>
  <si>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</si>
  <si>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</si>
  <si>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</si>
  <si>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</si>
  <si>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</si>
  <si>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</si>
  <si>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</si>
  <si>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</si>
  <si>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</si>
  <si>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</si>
  <si>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</si>
  <si>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</si>
  <si>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</si>
  <si>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</si>
  <si>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</si>
  <si>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</si>
  <si>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</si>
  <si>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</si>
  <si>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</si>
  <si>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</si>
  <si>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</si>
  <si>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</si>
  <si>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</si>
  <si>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</si>
  <si>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</si>
  <si>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</si>
  <si>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</si>
  <si>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</si>
  <si>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</si>
  <si>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</si>
  <si>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</si>
  <si>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</si>
  <si>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</si>
  <si>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</si>
  <si>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</si>
  <si>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</si>
  <si>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</si>
  <si>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</si>
  <si>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</si>
  <si>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</si>
  <si>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</si>
  <si>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</si>
  <si>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</si>
  <si>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</si>
  <si>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</si>
  <si>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</si>
  <si>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</si>
  <si>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</si>
  <si>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</si>
  <si>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</si>
  <si>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</si>
  <si>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</si>
  <si>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</si>
  <si>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</si>
  <si>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</si>
  <si>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</si>
  <si>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</si>
  <si>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</si>
  <si>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</si>
  <si>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</si>
  <si>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</si>
  <si>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</si>
  <si>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</si>
  <si>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</si>
  <si>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</si>
  <si>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</si>
  <si>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</si>
  <si>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</si>
  <si>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</si>
  <si>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</si>
  <si>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</si>
  <si>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</si>
  <si>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</si>
  <si>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</si>
  <si>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</si>
  <si>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</si>
  <si>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</si>
  <si>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</si>
  <si>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</si>
  <si>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</si>
  <si>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</si>
  <si>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</si>
  <si>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</si>
  <si>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</si>
  <si>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</si>
  <si>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</si>
  <si>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</si>
  <si>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</si>
  <si>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</si>
  <si>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</si>
  <si>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</si>
  <si>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</si>
  <si>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</si>
  <si>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</si>
  <si>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</si>
  <si>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</si>
  <si>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</si>
  <si>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</si>
  <si>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</si>
  <si>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</si>
  <si>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</si>
  <si>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</si>
  <si>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</si>
  <si>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</si>
  <si>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</si>
  <si>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</si>
  <si>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</si>
  <si>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</si>
  <si>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</si>
  <si>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</si>
  <si>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</si>
  <si>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</si>
  <si>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</si>
  <si>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</si>
  <si>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</si>
  <si>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</si>
  <si>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</si>
  <si>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</si>
  <si>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</si>
  <si>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</si>
  <si>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</si>
  <si>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</si>
  <si>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</si>
  <si>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</si>
  <si>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</si>
  <si>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</si>
  <si>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</si>
  <si>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</si>
  <si>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</si>
  <si>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</si>
  <si>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</si>
  <si>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</si>
  <si>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</si>
  <si>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</si>
  <si>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</si>
  <si>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</si>
  <si>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</si>
  <si>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</si>
  <si>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</si>
  <si>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</si>
  <si>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</si>
  <si>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</si>
  <si>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</si>
  <si>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</si>
  <si>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</si>
  <si>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</si>
  <si>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</si>
  <si>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</si>
  <si>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</si>
  <si>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</si>
  <si>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</si>
  <si>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</si>
  <si>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</si>
  <si>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</si>
  <si>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</si>
  <si>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</si>
  <si>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</si>
  <si>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</si>
  <si>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</si>
  <si>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</si>
  <si>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</si>
  <si>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</si>
  <si>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</si>
  <si>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</si>
  <si>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</si>
  <si>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</si>
  <si>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</si>
  <si>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</si>
  <si>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</si>
  <si>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</si>
  <si>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</si>
  <si>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</si>
  <si>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</si>
  <si>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</si>
  <si>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</si>
  <si>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</si>
  <si>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</si>
  <si>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</si>
  <si>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</si>
  <si>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</si>
  <si>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</si>
  <si>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</si>
  <si>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</si>
  <si>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</si>
  <si>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</si>
  <si>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</si>
  <si>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</si>
  <si>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</si>
  <si>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</si>
  <si>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</si>
  <si>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</si>
  <si>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</si>
  <si>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</si>
  <si>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</si>
  <si>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</si>
  <si>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</si>
  <si>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</si>
  <si>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</si>
  <si>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</si>
  <si>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</si>
  <si>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</si>
  <si>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</si>
  <si>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</si>
  <si>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</si>
  <si>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</si>
  <si>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</si>
  <si>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</si>
  <si>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</si>
  <si>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</si>
  <si>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</si>
  <si>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</si>
  <si>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</si>
  <si>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</si>
  <si>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</si>
  <si>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</si>
  <si>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</si>
  <si>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</si>
  <si>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</si>
  <si>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</si>
  <si>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</si>
  <si>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</si>
  <si>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</si>
  <si>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</si>
  <si>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</si>
  <si>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</si>
  <si>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</si>
  <si>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</si>
  <si>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</si>
  <si>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</si>
  <si>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</si>
  <si>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</si>
  <si>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</si>
  <si>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</si>
  <si>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</si>
  <si>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</si>
  <si>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</si>
  <si>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</si>
  <si>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</si>
  <si>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</si>
  <si>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</si>
  <si>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</si>
  <si>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</si>
  <si>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</si>
  <si>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</si>
  <si>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</si>
  <si>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</si>
  <si>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</si>
  <si>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</si>
  <si>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</si>
  <si>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</si>
  <si>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</si>
  <si>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</si>
  <si>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</si>
  <si>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</si>
  <si>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</si>
  <si>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</si>
  <si>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</si>
  <si>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</si>
  <si>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</si>
  <si>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</si>
  <si>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</si>
  <si>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</si>
  <si>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</si>
  <si>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</si>
  <si>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</si>
  <si>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</si>
  <si>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</si>
  <si>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</si>
  <si>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</si>
  <si>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</si>
  <si>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</si>
  <si>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</si>
  <si>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</si>
  <si>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</si>
  <si>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</si>
  <si>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</si>
  <si>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</si>
  <si>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</si>
  <si>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</si>
  <si>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</si>
  <si>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</si>
  <si>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</si>
  <si>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</si>
  <si>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</si>
  <si>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</si>
  <si>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</si>
  <si>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</si>
  <si>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</si>
  <si>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</si>
  <si>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</si>
  <si>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</si>
  <si>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</si>
  <si>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</si>
  <si>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</si>
  <si>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</si>
  <si>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</si>
  <si>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</si>
  <si>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</si>
  <si>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</si>
  <si>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</si>
  <si>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</si>
  <si>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</si>
  <si>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</si>
  <si>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</si>
  <si>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</si>
  <si>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</si>
  <si>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</si>
  <si>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</si>
  <si>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</si>
  <si>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</si>
  <si>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</si>
  <si>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</si>
  <si>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</si>
  <si>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</si>
  <si>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</si>
  <si>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</si>
  <si>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</si>
  <si>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</si>
  <si>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</si>
  <si>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</si>
  <si>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</si>
  <si>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</si>
  <si>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</si>
  <si>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</si>
  <si>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</si>
  <si>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</si>
  <si>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</si>
  <si>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</si>
  <si>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</si>
  <si>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</si>
  <si>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</si>
  <si>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</si>
  <si>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</si>
  <si>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</si>
  <si>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</si>
  <si>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</si>
  <si>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</si>
  <si>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</si>
  <si>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</si>
  <si>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</si>
  <si>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</si>
  <si>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</si>
  <si>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</si>
  <si>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</si>
  <si>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</si>
  <si>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</si>
  <si>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</si>
  <si>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</si>
  <si>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</si>
  <si>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</si>
  <si>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</si>
  <si>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</si>
  <si>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</si>
  <si>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</si>
  <si>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</si>
  <si>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</si>
  <si>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</si>
  <si>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</si>
  <si>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</si>
  <si>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</si>
  <si>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</si>
  <si>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</si>
  <si>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</si>
  <si>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</si>
  <si>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</si>
  <si>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</si>
  <si>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</si>
  <si>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</si>
  <si>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</si>
  <si>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</si>
  <si>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</si>
  <si>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</si>
  <si>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</si>
  <si>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</si>
  <si>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</si>
  <si>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</si>
  <si>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</si>
  <si>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</si>
  <si>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</si>
  <si>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</si>
  <si>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</si>
  <si>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</si>
  <si>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</si>
  <si>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</si>
  <si>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</si>
  <si>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</si>
  <si>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</si>
  <si>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</si>
  <si>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</si>
  <si>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</si>
  <si>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</si>
  <si>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</si>
  <si>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</si>
  <si>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</si>
  <si>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</si>
  <si>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</si>
  <si>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</si>
  <si>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</si>
  <si>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</si>
  <si>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</si>
  <si>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</si>
  <si>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</si>
  <si>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</si>
  <si>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</si>
  <si>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</si>
  <si>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</si>
  <si>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</si>
  <si>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</si>
  <si>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</si>
  <si>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</si>
  <si>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</si>
  <si>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</si>
  <si>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</si>
  <si>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</si>
  <si>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</si>
  <si>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</si>
  <si>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</si>
  <si>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</si>
  <si>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</si>
  <si>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</si>
  <si>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</si>
  <si>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</si>
  <si>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</si>
  <si>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</si>
  <si>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</si>
  <si>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</si>
  <si>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</si>
  <si>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</si>
  <si>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</si>
  <si>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</si>
  <si>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</si>
  <si>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</si>
  <si>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</si>
  <si>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</si>
  <si>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</si>
  <si>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</si>
  <si>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</si>
  <si>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</si>
  <si>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</si>
  <si>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</si>
  <si>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</si>
  <si>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</si>
  <si>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</si>
  <si>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</si>
  <si>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</si>
  <si>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</si>
  <si>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</si>
  <si>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</si>
  <si>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</si>
  <si>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</si>
  <si>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</si>
  <si>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</si>
  <si>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</si>
  <si>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</si>
  <si>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</si>
  <si>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</si>
  <si>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</si>
  <si>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</si>
  <si>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</si>
  <si>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</si>
  <si>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</si>
  <si>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</si>
  <si>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</si>
  <si>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</si>
  <si>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</si>
  <si>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</si>
  <si>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</si>
  <si>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</si>
  <si>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</si>
  <si>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</si>
  <si>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</si>
  <si>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</si>
  <si>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</si>
  <si>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</si>
  <si>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</si>
  <si>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</si>
  <si>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</si>
  <si>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</si>
  <si>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</si>
  <si>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</si>
  <si>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</si>
  <si>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</si>
  <si>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</si>
  <si>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</si>
  <si>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</si>
  <si>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</si>
  <si>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</si>
  <si>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</si>
  <si>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</si>
  <si>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</si>
  <si>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</si>
  <si>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</si>
  <si>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</si>
  <si>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</si>
  <si>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</si>
  <si>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</si>
  <si>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</si>
  <si>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</si>
  <si>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</si>
  <si>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</si>
  <si>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</si>
  <si>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</si>
  <si>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</si>
  <si>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</si>
  <si>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</si>
  <si>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</si>
  <si>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</si>
  <si>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</si>
  <si>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</si>
  <si>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</si>
  <si>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</si>
  <si>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</si>
  <si>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</si>
  <si>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</si>
  <si>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</si>
  <si>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</si>
  <si>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</si>
  <si>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</si>
  <si>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</si>
  <si>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</si>
  <si>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</si>
  <si>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</si>
  <si>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</si>
  <si>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</si>
  <si>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</si>
  <si>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</si>
  <si>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</si>
  <si>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</si>
  <si>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</si>
  <si>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</si>
  <si>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</si>
  <si>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</si>
  <si>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</si>
  <si>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</si>
  <si>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</si>
  <si>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</si>
  <si>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</si>
  <si>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</si>
  <si>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</si>
  <si>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</si>
  <si>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</si>
  <si>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</si>
  <si>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</si>
  <si>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</si>
  <si>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</si>
  <si>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</si>
  <si>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</si>
  <si>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</si>
  <si>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</si>
  <si>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</si>
  <si>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</si>
  <si>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</si>
  <si>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</si>
  <si>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</si>
  <si>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</si>
  <si>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</si>
  <si>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</si>
  <si>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</si>
  <si>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</si>
  <si>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</si>
  <si>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</si>
  <si>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</si>
  <si>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</si>
  <si>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</si>
  <si>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</si>
  <si>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</si>
  <si>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</si>
  <si>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</si>
  <si>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</si>
  <si>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</si>
  <si>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</si>
  <si>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</si>
  <si>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</si>
  <si>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</si>
  <si>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</si>
  <si>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</si>
  <si>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</si>
  <si>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</si>
  <si>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</si>
  <si>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</si>
  <si>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</si>
  <si>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</si>
  <si>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</si>
  <si>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</si>
  <si>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</si>
  <si>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</si>
  <si>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</si>
  <si>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</si>
  <si>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</si>
  <si>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</si>
  <si>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</si>
  <si>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</si>
  <si>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</si>
  <si>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</si>
  <si>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</si>
  <si>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</si>
  <si>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</si>
  <si>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</si>
  <si>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</si>
  <si>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</si>
  <si>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</si>
  <si>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</si>
  <si>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</si>
  <si>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</si>
  <si>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</si>
  <si>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</si>
  <si>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</si>
  <si>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</si>
  <si>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</si>
  <si>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</si>
  <si>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</si>
  <si>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</si>
  <si>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</si>
  <si>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</si>
  <si>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</si>
  <si>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</si>
  <si>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</si>
  <si>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</si>
  <si>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</si>
  <si>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</si>
  <si>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</si>
  <si>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</si>
  <si>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</si>
  <si>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</si>
  <si>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</si>
  <si>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</si>
  <si>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</si>
  <si>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</si>
  <si>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</si>
  <si>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</si>
  <si>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</si>
  <si>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</si>
  <si>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</si>
  <si>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</si>
  <si>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</si>
  <si>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</si>
  <si>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</si>
  <si>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</si>
  <si>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</si>
  <si>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</si>
  <si>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</si>
  <si>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</si>
  <si>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</si>
  <si>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</si>
  <si>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</si>
  <si>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</si>
  <si>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</si>
  <si>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</si>
  <si>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</si>
  <si>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</si>
  <si>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</si>
  <si>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</si>
  <si>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</si>
  <si>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</si>
  <si>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</si>
  <si>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</si>
  <si>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</si>
  <si>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</si>
  <si>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</si>
  <si>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</si>
  <si>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</si>
  <si>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</si>
  <si>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</si>
  <si>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</si>
  <si>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</si>
  <si>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</si>
  <si>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</si>
  <si>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</si>
  <si>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</si>
  <si>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</si>
  <si>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</si>
  <si>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</si>
  <si>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</si>
  <si>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</si>
  <si>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</si>
  <si>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</si>
  <si>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</si>
  <si>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</si>
  <si>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</si>
  <si>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</si>
  <si>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</si>
  <si>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</si>
  <si>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</si>
  <si>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</si>
  <si>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</si>
  <si>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</si>
  <si>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</si>
  <si>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</si>
  <si>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</si>
  <si>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</si>
  <si>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</si>
  <si>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</si>
  <si>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</si>
  <si>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</si>
  <si>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</si>
  <si>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</si>
  <si>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</si>
  <si>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</si>
  <si>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</si>
  <si>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</si>
  <si>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</si>
  <si>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</si>
  <si>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</si>
  <si>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</si>
  <si>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</si>
  <si>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</si>
  <si>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</si>
  <si>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</si>
  <si>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</si>
  <si>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</si>
  <si>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</si>
  <si>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</si>
  <si>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</si>
  <si>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</si>
  <si>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</si>
  <si>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</si>
  <si>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</si>
  <si>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</si>
  <si>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</si>
  <si>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</si>
  <si>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</si>
  <si>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</si>
  <si>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</si>
  <si>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</si>
  <si>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</si>
  <si>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</si>
  <si>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</si>
  <si>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</si>
  <si>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</si>
  <si>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</si>
  <si>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</si>
  <si>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</si>
  <si>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</si>
  <si>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</si>
  <si>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</si>
  <si>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</si>
  <si>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</si>
  <si>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</si>
  <si>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</si>
  <si>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</si>
  <si>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</si>
  <si>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</si>
  <si>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</si>
  <si>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</si>
  <si>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</si>
  <si>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</si>
  <si>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</si>
  <si>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</si>
  <si>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</si>
  <si>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</si>
  <si>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</si>
  <si>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</si>
  <si>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</si>
  <si>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</si>
  <si>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</si>
  <si>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</si>
  <si>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</si>
  <si>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</si>
  <si>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</si>
  <si>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</si>
  <si>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</si>
  <si>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</si>
  <si>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</si>
  <si>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</si>
  <si>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</si>
  <si>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</si>
  <si>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</si>
  <si>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</si>
  <si>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</si>
  <si>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</si>
  <si>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</si>
  <si>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</si>
  <si>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</si>
  <si>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</si>
  <si>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</si>
  <si>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</si>
  <si>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</si>
  <si>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</si>
  <si>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</si>
  <si>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</si>
  <si>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</si>
  <si>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</si>
  <si>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</si>
  <si>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</si>
  <si>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</si>
  <si>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</si>
  <si>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</si>
  <si>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</si>
  <si>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</si>
  <si>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</si>
  <si>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</si>
  <si>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</si>
  <si>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</si>
  <si>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</si>
  <si>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</si>
  <si>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</si>
  <si>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</si>
  <si>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</si>
  <si>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</si>
  <si>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</si>
  <si>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</si>
  <si>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</si>
  <si>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</si>
  <si>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</si>
  <si>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</si>
  <si>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</si>
  <si>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</si>
  <si>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</si>
  <si>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</si>
  <si>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</si>
  <si>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</si>
  <si>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</si>
  <si>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</si>
  <si>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</si>
  <si>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</si>
  <si>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</si>
  <si>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</si>
  <si>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</si>
  <si>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</si>
  <si>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</si>
  <si>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</si>
  <si>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</si>
  <si>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</si>
  <si>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</si>
  <si>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</si>
  <si>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</si>
  <si>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</si>
  <si>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</si>
  <si>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</si>
  <si>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</si>
  <si>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</si>
  <si>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</si>
  <si>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</si>
  <si>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</si>
  <si>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</si>
  <si>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</si>
  <si>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</si>
  <si>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</si>
  <si>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</si>
  <si>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</si>
  <si>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</si>
  <si>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</si>
  <si>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</si>
  <si>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</si>
  <si>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</si>
  <si>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</si>
  <si>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</si>
  <si>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</si>
  <si>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</si>
  <si>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</si>
  <si>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</si>
  <si>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</si>
  <si>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</si>
  <si>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</si>
  <si>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</si>
  <si>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</si>
  <si>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</si>
  <si>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</si>
  <si>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</si>
  <si>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</si>
  <si>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</si>
  <si>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</si>
  <si>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</si>
  <si>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</si>
  <si>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</si>
  <si>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</si>
  <si>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</si>
  <si>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</si>
  <si>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</si>
  <si>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</si>
  <si>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</si>
  <si>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</si>
  <si>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</si>
  <si>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</si>
  <si>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</si>
  <si>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</si>
  <si>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</si>
  <si>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</si>
  <si>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</si>
  <si>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</si>
  <si>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</si>
  <si>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</si>
  <si>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</si>
  <si>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</si>
  <si>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</si>
  <si>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</si>
  <si>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</si>
  <si>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</si>
  <si>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</si>
  <si>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</si>
  <si>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</si>
  <si>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</si>
  <si>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</si>
  <si>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</si>
  <si>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</si>
  <si>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</si>
  <si>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</si>
  <si>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</si>
  <si>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</si>
  <si>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</si>
  <si>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</si>
  <si>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</si>
  <si>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</si>
  <si>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</si>
  <si>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</si>
  <si>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</si>
  <si>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</si>
  <si>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</si>
  <si>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</si>
  <si>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</si>
  <si>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</si>
  <si>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</si>
  <si>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</si>
  <si>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</si>
  <si>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</si>
  <si>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</si>
  <si>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</si>
  <si>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</si>
  <si>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</si>
  <si>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</si>
  <si>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</si>
  <si>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</si>
  <si>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</si>
  <si>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</si>
  <si>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</si>
  <si>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</si>
  <si>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</si>
  <si>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</si>
  <si>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</si>
  <si>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</si>
  <si>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</si>
  <si>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</si>
  <si>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</si>
  <si>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</si>
  <si>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</si>
  <si>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</si>
  <si>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</si>
  <si>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</si>
  <si>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</si>
  <si>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</si>
  <si>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</si>
  <si>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</si>
  <si>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</si>
  <si>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</si>
  <si>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</si>
  <si>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</si>
  <si>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</si>
  <si>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</si>
  <si>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</si>
  <si>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</si>
  <si>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</si>
  <si>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</si>
  <si>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</si>
  <si>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</si>
  <si>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</si>
  <si>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</si>
  <si>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</si>
  <si>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</si>
  <si>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</si>
  <si>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</si>
  <si>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</si>
  <si>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</si>
  <si>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</si>
  <si>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</si>
  <si>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</si>
  <si>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</si>
  <si>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</si>
  <si>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</si>
  <si>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</si>
  <si>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</si>
  <si>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</si>
  <si>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</si>
  <si>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</si>
  <si>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</si>
  <si>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</si>
  <si>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</si>
  <si>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</si>
  <si>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</si>
  <si>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</si>
  <si>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</si>
  <si>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</si>
  <si>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</si>
  <si>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</si>
  <si>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</si>
  <si>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</si>
  <si>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</si>
  <si>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</si>
  <si>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</si>
  <si>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</si>
  <si>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</si>
  <si>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</si>
  <si>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</si>
  <si>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</si>
  <si>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</si>
  <si>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</si>
  <si>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</si>
  <si>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</si>
  <si>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</si>
  <si>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</si>
  <si>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</si>
  <si>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</si>
  <si>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</si>
  <si>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</si>
  <si>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</si>
  <si>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</si>
  <si>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</si>
  <si>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</si>
  <si>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</si>
  <si>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</si>
  <si>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</si>
  <si>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</si>
  <si>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</si>
  <si>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</si>
  <si>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</si>
  <si>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</si>
  <si>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</si>
  <si>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</si>
  <si>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</si>
  <si>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</si>
  <si>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</si>
  <si>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</si>
  <si>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</si>
  <si>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</si>
  <si>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</si>
  <si>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</si>
  <si>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</si>
  <si>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</si>
  <si>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</si>
  <si>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</si>
  <si>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</si>
  <si>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</si>
  <si>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</si>
  <si>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</si>
  <si>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</si>
  <si>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</si>
  <si>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</si>
  <si>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</si>
  <si>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</si>
  <si>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</si>
  <si>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</si>
  <si>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</si>
  <si>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</si>
  <si>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</si>
  <si>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</si>
  <si>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</si>
  <si>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</si>
  <si>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</si>
  <si>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</si>
  <si>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</si>
  <si>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</si>
  <si>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</si>
  <si>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</si>
  <si>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</si>
  <si>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</si>
  <si>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</si>
  <si>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</si>
  <si>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</si>
  <si>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</si>
  <si>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</si>
  <si>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</si>
  <si>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</si>
  <si>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</si>
  <si>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</si>
  <si>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</si>
  <si>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</si>
  <si>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</si>
  <si>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</si>
  <si>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</si>
  <si>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</si>
  <si>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</si>
  <si>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</si>
  <si>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</si>
  <si>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</si>
  <si>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</si>
  <si>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</si>
  <si>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</si>
  <si>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</si>
  <si>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</si>
  <si>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</si>
  <si>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</si>
  <si>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</si>
  <si>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</si>
  <si>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</si>
  <si>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</si>
  <si>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</si>
  <si>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</si>
  <si>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</si>
  <si>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</si>
  <si>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</si>
  <si>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</si>
  <si>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</si>
  <si>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</si>
  <si>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</si>
  <si>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</si>
  <si>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</si>
  <si>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</si>
  <si>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</si>
  <si>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</si>
  <si>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</si>
  <si>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</si>
  <si>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</si>
  <si>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</si>
  <si>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</si>
  <si>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</si>
  <si>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</si>
  <si>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</si>
  <si>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</si>
  <si>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</si>
  <si>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</si>
  <si>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</si>
  <si>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</si>
  <si>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</si>
  <si>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</si>
  <si>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</si>
  <si>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</si>
  <si>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</si>
  <si>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</si>
  <si>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</si>
  <si>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</si>
  <si>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</si>
  <si>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</si>
  <si>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</si>
  <si>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</si>
  <si>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</si>
  <si>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</si>
  <si>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</si>
  <si>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</si>
  <si>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</si>
  <si>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</si>
  <si>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</si>
  <si>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</si>
  <si>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</si>
  <si>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</si>
  <si>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</si>
  <si>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</si>
  <si>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</si>
  <si>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</si>
  <si>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</si>
  <si>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</si>
  <si>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</si>
  <si>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</si>
  <si>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</si>
  <si>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</si>
  <si>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</si>
  <si>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</si>
  <si>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</si>
  <si>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</si>
  <si>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</si>
  <si>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</si>
  <si>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</si>
  <si>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</si>
  <si>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</si>
  <si>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</si>
  <si>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</si>
  <si>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</si>
  <si>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</si>
  <si>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</si>
  <si>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</si>
  <si>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</si>
  <si>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</si>
  <si>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</si>
  <si>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</si>
  <si>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</si>
  <si>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</si>
  <si>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</si>
  <si>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</si>
  <si>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</si>
  <si>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</si>
  <si>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</si>
  <si>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</si>
  <si>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</si>
  <si>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</si>
  <si>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</si>
  <si>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</si>
  <si>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</si>
  <si>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</si>
  <si>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</si>
  <si>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</si>
  <si>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</si>
  <si>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</si>
  <si>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</si>
  <si>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</si>
  <si>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</si>
  <si>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</si>
  <si>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</si>
  <si>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</si>
  <si>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</si>
  <si>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</si>
  <si>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</si>
  <si>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</si>
  <si>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</si>
  <si>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</si>
  <si>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</si>
  <si>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</si>
  <si>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</si>
  <si>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</si>
  <si>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</si>
  <si>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</si>
  <si>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</si>
  <si>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</si>
  <si>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</si>
  <si>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</si>
  <si>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</si>
  <si>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</si>
  <si>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</si>
  <si>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</si>
  <si>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</si>
  <si>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</si>
  <si>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</si>
  <si>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</si>
  <si>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</si>
  <si>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</si>
  <si>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</si>
  <si>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</si>
  <si>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</si>
  <si>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</si>
  <si>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</si>
  <si>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</si>
  <si>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</si>
  <si>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</si>
  <si>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</si>
  <si>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</si>
  <si>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</si>
  <si>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</si>
  <si>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</si>
  <si>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</si>
  <si>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</si>
  <si>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</si>
  <si>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</si>
  <si>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</si>
  <si>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</si>
  <si>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</si>
  <si>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</si>
  <si>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</si>
  <si>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</si>
  <si>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</si>
  <si>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</si>
  <si>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</si>
  <si>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</si>
  <si>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</si>
  <si>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</si>
  <si>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</si>
  <si>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</si>
  <si>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</si>
  <si>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</si>
  <si>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</si>
  <si>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</si>
  <si>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</si>
  <si>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</si>
  <si>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</si>
  <si>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</si>
  <si>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</si>
  <si>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</si>
  <si>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</si>
  <si>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</si>
  <si>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</si>
  <si>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</si>
  <si>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</si>
  <si>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</si>
  <si>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</si>
  <si>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</si>
  <si>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</si>
  <si>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</si>
  <si>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</si>
  <si>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</si>
  <si>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</si>
  <si>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</si>
  <si>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</si>
  <si>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</si>
  <si>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</si>
  <si>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</si>
  <si>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</si>
  <si>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</si>
  <si>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</si>
  <si>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</si>
  <si>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</si>
  <si>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</si>
  <si>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</si>
  <si>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</si>
  <si>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</si>
  <si>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</si>
  <si>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</si>
  <si>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</si>
  <si>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</si>
  <si>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</si>
  <si>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</si>
  <si>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</si>
  <si>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</si>
  <si>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</si>
  <si>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</si>
  <si>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</si>
  <si>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</si>
  <si>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</si>
  <si>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</si>
  <si>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</si>
  <si>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</si>
  <si>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</si>
  <si>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</si>
  <si>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</si>
  <si>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</si>
  <si>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</si>
  <si>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</si>
  <si>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</si>
  <si>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</si>
  <si>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</si>
  <si>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</si>
  <si>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</si>
  <si>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</si>
  <si>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</si>
  <si>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</si>
  <si>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</si>
  <si>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</si>
  <si>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</si>
  <si>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</si>
  <si>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</si>
  <si>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</si>
  <si>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</si>
  <si>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</si>
  <si>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</si>
  <si>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</si>
  <si>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</si>
  <si>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</si>
  <si>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</si>
  <si>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</si>
  <si>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</si>
  <si>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</si>
  <si>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</si>
  <si>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</si>
  <si>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</si>
  <si>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</si>
  <si>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</si>
  <si>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</si>
  <si>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</si>
  <si>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</si>
  <si>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</si>
  <si>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</si>
  <si>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</si>
  <si>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</si>
  <si>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</si>
  <si>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</si>
  <si>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</si>
  <si>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</si>
  <si>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</si>
  <si>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</si>
  <si>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</si>
  <si>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</si>
  <si>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</si>
  <si>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</si>
  <si>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</si>
  <si>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</si>
  <si>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</si>
  <si>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</si>
  <si>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</si>
  <si>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</si>
  <si>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</si>
  <si>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</si>
  <si>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</si>
  <si>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</si>
  <si>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</si>
  <si>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</si>
  <si>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</si>
  <si>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</si>
  <si>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</si>
  <si>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</si>
  <si>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</si>
  <si>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</si>
  <si>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</si>
  <si>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</si>
  <si>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</si>
  <si>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</si>
  <si>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</si>
  <si>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</si>
  <si>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</si>
  <si>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</si>
  <si>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</si>
  <si>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</si>
  <si>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</si>
  <si>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</si>
  <si>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</si>
  <si>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</si>
  <si>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</si>
  <si>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</si>
  <si>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</si>
  <si>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</si>
  <si>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</si>
  <si>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</si>
  <si>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</si>
  <si>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</si>
  <si>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</si>
  <si>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</si>
  <si>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</si>
  <si>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</si>
  <si>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</si>
  <si>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</si>
  <si>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</si>
  <si>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</si>
  <si>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</si>
  <si>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</si>
  <si>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</si>
  <si>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</si>
  <si>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</si>
  <si>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</si>
  <si>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</si>
  <si>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</si>
  <si>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</si>
  <si>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</si>
  <si>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</si>
  <si>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</si>
  <si>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</si>
  <si>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</si>
  <si>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</si>
  <si>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</si>
  <si>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</si>
  <si>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</si>
  <si>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</si>
  <si>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</si>
  <si>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</si>
  <si>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</si>
  <si>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</si>
  <si>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</si>
  <si>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</si>
  <si>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</si>
  <si>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</si>
  <si>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</si>
  <si>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</si>
  <si>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</si>
  <si>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</si>
  <si>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</si>
  <si>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</si>
  <si>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</si>
  <si>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</si>
  <si>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</si>
  <si>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</si>
  <si>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</si>
  <si>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</si>
  <si>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</si>
  <si>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</si>
  <si>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</si>
  <si>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</si>
  <si>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</si>
  <si>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</si>
  <si>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</si>
  <si>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</si>
  <si>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</si>
  <si>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</si>
  <si>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</si>
  <si>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</si>
  <si>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</si>
  <si>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</si>
  <si>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</si>
  <si>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</si>
  <si>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</si>
  <si>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</si>
  <si>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</si>
  <si>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</si>
  <si>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</si>
  <si>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</si>
  <si>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</si>
  <si>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</si>
  <si>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</si>
  <si>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</si>
  <si>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</si>
  <si>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</si>
  <si>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</si>
  <si>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</si>
  <si>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</si>
  <si>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</si>
  <si>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</si>
  <si>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</si>
  <si>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</si>
  <si>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</si>
  <si>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</si>
  <si>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</si>
  <si>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</si>
  <si>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</si>
  <si>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</si>
  <si>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</si>
  <si>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</si>
  <si>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</si>
  <si>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</si>
  <si>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</si>
  <si>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</si>
  <si>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</si>
  <si>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</si>
  <si>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</si>
  <si>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</si>
  <si>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</si>
  <si>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</si>
  <si>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</si>
  <si>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</si>
  <si>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</si>
  <si>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</si>
  <si>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</si>
  <si>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</si>
  <si>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</si>
  <si>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</si>
  <si>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</si>
  <si>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</si>
  <si>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</si>
  <si>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</si>
  <si>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</si>
  <si>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</si>
  <si>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</si>
  <si>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</si>
  <si>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</si>
  <si>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</si>
  <si>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</si>
  <si>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</si>
  <si>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</si>
  <si>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</si>
  <si>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</si>
  <si>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</si>
  <si>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</si>
  <si>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</si>
  <si>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</si>
  <si>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</si>
  <si>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</si>
  <si>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</si>
  <si>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</si>
  <si>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</si>
  <si>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</si>
  <si>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</si>
  <si>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</si>
  <si>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</si>
  <si>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</si>
  <si>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</si>
  <si>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</si>
  <si>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</si>
  <si>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</si>
  <si>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</si>
  <si>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</si>
  <si>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</si>
  <si>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</si>
  <si>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</si>
  <si>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</si>
  <si>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</si>
  <si>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</si>
  <si>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</si>
  <si>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</si>
  <si>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</si>
  <si>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</si>
  <si>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</si>
  <si>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</si>
  <si>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</si>
  <si>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</si>
  <si>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</si>
  <si>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</si>
  <si>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</si>
  <si>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</si>
  <si>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</si>
  <si>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</si>
  <si>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</si>
  <si>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</si>
  <si>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</si>
  <si>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</si>
  <si>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</si>
  <si>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</si>
  <si>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</si>
  <si>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</si>
  <si>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</si>
  <si>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</si>
  <si>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</si>
  <si>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</si>
  <si>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</si>
  <si>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</si>
  <si>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</si>
  <si>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</si>
  <si>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</si>
  <si>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</si>
  <si>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</si>
  <si>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</si>
  <si>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</si>
  <si>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</si>
  <si>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</si>
  <si>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</si>
  <si>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</si>
  <si>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</si>
  <si>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</si>
  <si>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</si>
  <si>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</si>
  <si>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</si>
  <si>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</si>
  <si>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</si>
  <si>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</si>
  <si>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</si>
  <si>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</si>
  <si>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</si>
  <si>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</si>
  <si>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</si>
  <si>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</si>
  <si>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</si>
  <si>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</si>
  <si>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</si>
  <si>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</si>
  <si>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</si>
  <si>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</si>
  <si>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</si>
  <si>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</si>
  <si>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</si>
  <si>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</si>
  <si>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</si>
  <si>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</si>
  <si>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</si>
  <si>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</si>
  <si>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</si>
  <si>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</si>
  <si>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</si>
  <si>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</si>
  <si>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</si>
  <si>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</si>
  <si>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</si>
  <si>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</si>
  <si>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</si>
  <si>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</si>
  <si>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</si>
  <si>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</si>
  <si>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</si>
  <si>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</si>
  <si>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</si>
  <si>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</si>
  <si>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</si>
  <si>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</si>
  <si>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</si>
  <si>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</si>
  <si>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</si>
  <si>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</si>
  <si>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</si>
  <si>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</si>
  <si>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</si>
  <si>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</si>
  <si>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</si>
  <si>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</si>
  <si>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</si>
  <si>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</si>
  <si>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</si>
  <si>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</si>
  <si>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</si>
  <si>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</si>
  <si>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</si>
  <si>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</si>
  <si>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</si>
  <si>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</si>
  <si>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</si>
  <si>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</si>
  <si>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</si>
  <si>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</si>
  <si>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</si>
  <si>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</si>
  <si>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</si>
  <si>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</si>
  <si>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</si>
  <si>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</si>
  <si>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</si>
  <si>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</si>
  <si>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</si>
  <si>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</si>
  <si>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</si>
  <si>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</si>
  <si>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</si>
  <si>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</si>
  <si>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</si>
  <si>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</si>
  <si>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</si>
  <si>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</si>
  <si>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</si>
  <si>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</si>
  <si>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</si>
  <si>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</si>
  <si>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</si>
  <si>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</si>
  <si>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</si>
  <si>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</si>
  <si>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</si>
  <si>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</si>
  <si>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</si>
  <si>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</si>
  <si>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</si>
  <si>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</si>
  <si>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</si>
  <si>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</si>
  <si>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</si>
  <si>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</si>
  <si>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</si>
  <si>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</si>
  <si>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</si>
  <si>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</si>
  <si>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</si>
  <si>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</si>
  <si>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</si>
  <si>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</si>
  <si>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</si>
  <si>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</si>
  <si>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</si>
  <si>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</si>
  <si>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</si>
  <si>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</si>
  <si>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</si>
  <si>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</si>
  <si>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</si>
  <si>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</si>
  <si>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</si>
  <si>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</si>
  <si>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</si>
  <si>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</si>
  <si>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</si>
  <si>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</si>
  <si>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</si>
  <si>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</si>
  <si>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</si>
  <si>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</si>
  <si>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</si>
  <si>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</si>
  <si>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</si>
  <si>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</si>
  <si>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</si>
  <si>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</si>
  <si>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</si>
  <si>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</si>
  <si>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</si>
  <si>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</si>
  <si>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</si>
  <si>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</si>
  <si>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</si>
  <si>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</si>
  <si>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</si>
  <si>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</si>
  <si>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</si>
  <si>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</si>
  <si>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</si>
  <si>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</si>
  <si>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</si>
  <si>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</si>
  <si>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</si>
  <si>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</si>
  <si>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</si>
  <si>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</si>
  <si>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</si>
  <si>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</si>
  <si>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</si>
  <si>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</si>
  <si>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</si>
  <si>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</si>
  <si>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</si>
  <si>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</si>
  <si>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</si>
  <si>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</si>
  <si>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</si>
  <si>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</si>
  <si>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</si>
  <si>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</si>
  <si>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</si>
  <si>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</si>
  <si>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</si>
  <si>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</si>
  <si>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</si>
  <si>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</si>
  <si>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</si>
  <si>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</si>
  <si>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</si>
  <si>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</si>
  <si>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</si>
  <si>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</si>
  <si>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</si>
  <si>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</si>
  <si>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</si>
  <si>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</si>
  <si>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</si>
  <si>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</si>
  <si>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</si>
  <si>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</si>
  <si>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</si>
  <si>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</si>
  <si>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</si>
  <si>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</si>
  <si>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</si>
  <si>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</si>
  <si>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</si>
  <si>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</si>
  <si>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</si>
  <si>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</si>
  <si>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</si>
  <si>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</si>
  <si>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</si>
  <si>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</si>
  <si>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</si>
  <si>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</si>
  <si>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</si>
  <si>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</si>
  <si>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</si>
  <si>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</si>
  <si>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</si>
  <si>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</si>
  <si>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</si>
  <si>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</si>
  <si>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</si>
  <si>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</si>
  <si>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</si>
  <si>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</si>
  <si>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</si>
  <si>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</si>
  <si>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</si>
  <si>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</si>
  <si>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</si>
  <si>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</si>
  <si>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</si>
  <si>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</si>
  <si>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</si>
  <si>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</si>
  <si>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</si>
  <si>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</si>
  <si>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</si>
  <si>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</si>
  <si>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</si>
  <si>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</si>
  <si>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</si>
  <si>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</si>
  <si>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</si>
  <si>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</si>
  <si>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</si>
  <si>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</si>
  <si>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</si>
  <si>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</si>
  <si>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</si>
  <si>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</si>
  <si>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</si>
  <si>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</si>
  <si>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</si>
  <si>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</si>
  <si>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</si>
  <si>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</si>
  <si>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</si>
  <si>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</si>
  <si>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</si>
  <si>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</si>
  <si>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</si>
  <si>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</si>
  <si>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</si>
  <si>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</si>
  <si>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</si>
  <si>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</si>
  <si>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</si>
  <si>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</si>
  <si>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</si>
  <si>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</si>
  <si>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</si>
  <si>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</si>
  <si>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</si>
  <si>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</si>
  <si>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</si>
  <si>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</si>
  <si>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</si>
  <si>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</si>
  <si>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</si>
  <si>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</si>
  <si>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</si>
  <si>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</si>
  <si>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</si>
  <si>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</si>
  <si>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</si>
  <si>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</si>
  <si>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</si>
  <si>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</si>
  <si>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</si>
  <si>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</si>
  <si>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</si>
  <si>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</si>
  <si>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</si>
  <si>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</si>
  <si>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</si>
  <si>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</si>
  <si>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</si>
  <si>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</si>
  <si>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</si>
  <si>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</si>
  <si>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</si>
  <si>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</si>
  <si>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</si>
  <si>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</si>
  <si>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</si>
  <si>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</si>
  <si>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</si>
  <si>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</si>
  <si>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</si>
  <si>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</si>
  <si>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</si>
  <si>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</si>
  <si>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</si>
  <si>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</si>
  <si>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</si>
  <si>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</si>
  <si>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</si>
  <si>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</si>
  <si>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</si>
  <si>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</si>
  <si>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</si>
  <si>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</si>
  <si>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</si>
  <si>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</si>
  <si>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</si>
  <si>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</si>
  <si>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</si>
  <si>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</si>
  <si>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</si>
  <si>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</si>
  <si>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</si>
  <si>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</si>
  <si>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</si>
  <si>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</si>
  <si>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</si>
  <si>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</si>
  <si>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</si>
  <si>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</si>
  <si>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</si>
  <si>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</si>
  <si>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</si>
  <si>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</si>
  <si>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</si>
  <si>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</si>
  <si>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</si>
  <si>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</si>
  <si>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</si>
  <si>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</si>
  <si>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</si>
  <si>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</si>
  <si>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</si>
  <si>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</si>
  <si>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</si>
  <si>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</si>
  <si>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</si>
  <si>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</si>
  <si>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</si>
  <si>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</si>
  <si>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</si>
  <si>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</si>
  <si>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</si>
  <si>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</si>
  <si>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</si>
  <si>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</si>
  <si>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</si>
  <si>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</si>
  <si>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</si>
  <si>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</si>
  <si>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</si>
  <si>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</si>
  <si>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</si>
  <si>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</si>
  <si>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</si>
  <si>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</si>
  <si>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</si>
  <si>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</si>
  <si>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</si>
  <si>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</si>
  <si>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</si>
  <si>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</si>
  <si>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</si>
  <si>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</si>
  <si>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</si>
  <si>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</si>
  <si>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</si>
  <si>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</si>
  <si>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</si>
  <si>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</si>
  <si>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</si>
  <si>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</si>
  <si>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</si>
  <si>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</si>
  <si>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</si>
  <si>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</si>
  <si>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</si>
  <si>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</si>
  <si>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</si>
  <si>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</si>
  <si>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</si>
  <si>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</si>
  <si>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</si>
  <si>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</si>
  <si>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</si>
  <si>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</si>
  <si>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</si>
  <si>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</si>
  <si>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</si>
  <si>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</si>
  <si>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</si>
  <si>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</si>
  <si>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</si>
  <si>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</si>
  <si>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</si>
  <si>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</si>
  <si>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</si>
  <si>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</si>
  <si>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</si>
  <si>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</si>
  <si>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</si>
  <si>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</si>
  <si>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</si>
  <si>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</si>
  <si>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</si>
  <si>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</si>
  <si>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</si>
  <si>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</si>
  <si>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</si>
  <si>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</si>
  <si>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</si>
  <si>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</si>
  <si>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</si>
  <si>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</si>
  <si>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</si>
  <si>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</si>
  <si>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</si>
  <si>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</si>
  <si>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</si>
  <si>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</si>
  <si>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</si>
  <si>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</si>
  <si>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</si>
  <si>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</si>
  <si>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</si>
  <si>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</si>
  <si>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</si>
  <si>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</si>
  <si>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</si>
  <si>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</si>
  <si>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</si>
  <si>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</si>
  <si>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</si>
  <si>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</si>
  <si>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</si>
  <si>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</si>
  <si>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</si>
  <si>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</si>
  <si>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</si>
  <si>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</si>
  <si>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</si>
  <si>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</si>
  <si>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</si>
  <si>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</si>
  <si>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</si>
  <si>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</si>
  <si>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</si>
  <si>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</si>
  <si>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</si>
  <si>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</si>
  <si>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</si>
  <si>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</si>
  <si>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</si>
  <si>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</si>
  <si>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</si>
  <si>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</si>
  <si>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</si>
  <si>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</si>
  <si>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</si>
  <si>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</si>
  <si>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</si>
  <si>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</si>
  <si>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</si>
  <si>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</si>
  <si>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</si>
  <si>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</si>
  <si>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</si>
  <si>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</si>
  <si>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</si>
  <si>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</si>
  <si>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</si>
  <si>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</si>
  <si>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</si>
  <si>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</si>
  <si>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</si>
  <si>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</si>
  <si>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</si>
  <si>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</si>
  <si>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</si>
  <si>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</si>
  <si>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</si>
  <si>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</si>
  <si>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</si>
  <si>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</si>
  <si>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</si>
  <si>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</si>
  <si>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</si>
  <si>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</si>
  <si>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</si>
  <si>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</si>
  <si>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</si>
  <si>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</si>
  <si>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</si>
  <si>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</si>
  <si>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</si>
  <si>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</si>
  <si>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</si>
  <si>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</si>
  <si>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</si>
  <si>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</si>
  <si>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</si>
  <si>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</si>
  <si>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</si>
  <si>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</si>
  <si>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</si>
  <si>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</si>
  <si>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</si>
  <si>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</si>
  <si>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</si>
  <si>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</si>
  <si>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</si>
  <si>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</si>
  <si>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</si>
  <si>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</si>
  <si>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</si>
  <si>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</si>
  <si>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</si>
  <si>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</si>
  <si>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</si>
  <si>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</si>
  <si>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</si>
  <si>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</si>
  <si>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</si>
  <si>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</si>
  <si>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</si>
  <si>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</si>
  <si>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</si>
  <si>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</si>
  <si>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</si>
  <si>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</si>
  <si>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</si>
  <si>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</si>
  <si>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</si>
  <si>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</si>
  <si>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</si>
  <si>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</si>
  <si>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</si>
  <si>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</si>
  <si>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</si>
  <si>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</si>
  <si>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</si>
  <si>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</si>
  <si>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</si>
  <si>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</si>
  <si>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</si>
  <si>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</si>
  <si>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</si>
  <si>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</si>
  <si>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</si>
  <si>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</si>
  <si>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</si>
  <si>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</si>
  <si>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</si>
  <si>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</si>
  <si>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</si>
  <si>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</si>
  <si>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</si>
  <si>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</si>
  <si>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</si>
  <si>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</si>
  <si>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</si>
  <si>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</si>
  <si>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</si>
  <si>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</si>
  <si>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</si>
  <si>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</si>
  <si>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</si>
  <si>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</si>
  <si>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</si>
  <si>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</si>
  <si>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</si>
  <si>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</si>
  <si>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</si>
  <si>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</si>
  <si>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</si>
  <si>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</si>
  <si>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</si>
  <si>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</si>
  <si>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</si>
  <si>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</si>
  <si>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</si>
  <si>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</si>
  <si>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</si>
  <si>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</si>
  <si>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</si>
  <si>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</si>
  <si>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</si>
  <si>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</si>
  <si>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</si>
  <si>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</si>
  <si>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</si>
  <si>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</si>
  <si>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</si>
  <si>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</si>
  <si>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</si>
  <si>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</si>
  <si>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</si>
  <si>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</si>
  <si>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</si>
  <si>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</si>
  <si>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</si>
  <si>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</si>
  <si>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</si>
  <si>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</si>
  <si>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</si>
  <si>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</si>
  <si>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</si>
  <si>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</si>
  <si>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</si>
  <si>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</si>
  <si>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</si>
  <si>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</si>
  <si>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</si>
  <si>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</si>
  <si>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</si>
  <si>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</si>
  <si>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</si>
  <si>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</si>
  <si>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</si>
  <si>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</si>
  <si>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</si>
  <si>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</si>
  <si>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</si>
  <si>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</si>
  <si>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</si>
  <si>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</si>
  <si>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</si>
  <si>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</si>
  <si>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</si>
  <si>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</si>
  <si>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</si>
  <si>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</si>
  <si>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</si>
  <si>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</si>
  <si>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</si>
  <si>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</si>
  <si>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</si>
  <si>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</si>
  <si>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</si>
  <si>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</si>
  <si>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</si>
  <si>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</si>
  <si>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</si>
  <si>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</si>
  <si>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</si>
  <si>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</si>
  <si>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</si>
  <si>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</si>
  <si>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</si>
  <si>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</si>
  <si>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</si>
  <si>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</si>
  <si>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</si>
  <si>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</si>
  <si>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</si>
  <si>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</si>
  <si>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</si>
  <si>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</si>
  <si>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</si>
  <si>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</si>
  <si>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</si>
  <si>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</si>
  <si>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</si>
  <si>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</si>
  <si>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</si>
  <si>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</si>
  <si>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</si>
  <si>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</si>
  <si>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</si>
  <si>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</si>
  <si>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</si>
  <si>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</si>
  <si>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</si>
  <si>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</si>
  <si>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</si>
  <si>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</si>
  <si>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</si>
  <si>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</si>
  <si>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</si>
  <si>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</si>
  <si>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</si>
  <si>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</si>
  <si>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</si>
  <si>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</si>
  <si>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</si>
  <si>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</si>
  <si>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</si>
  <si>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</si>
  <si>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</si>
  <si>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</si>
  <si>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</si>
  <si>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</si>
  <si>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</si>
  <si>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</si>
  <si>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</si>
  <si>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</si>
  <si>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</si>
  <si>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</si>
  <si>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</si>
  <si>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</si>
  <si>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</si>
  <si>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</si>
  <si>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</si>
  <si>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</si>
  <si>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</si>
  <si>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</si>
  <si>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</si>
  <si>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</si>
  <si>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</si>
  <si>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</si>
  <si>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</si>
  <si>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</si>
  <si>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</si>
  <si>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</si>
  <si>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</si>
  <si>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</si>
  <si>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</si>
  <si>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</si>
  <si>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</si>
  <si>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</si>
  <si>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</si>
  <si>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</si>
  <si>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</si>
  <si>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</si>
  <si>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</si>
  <si>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</si>
  <si>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</si>
  <si>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</si>
  <si>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</si>
  <si>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</si>
  <si>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</si>
  <si>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</si>
  <si>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</si>
  <si>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</si>
  <si>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</si>
  <si>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</si>
  <si>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</si>
  <si>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</si>
  <si>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</si>
  <si>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</si>
  <si>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</si>
  <si>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</si>
  <si>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</si>
  <si>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</si>
  <si>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</si>
  <si>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</si>
  <si>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</si>
  <si>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</si>
  <si>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</si>
  <si>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</si>
  <si>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</si>
  <si>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</si>
  <si>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</si>
  <si>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</si>
  <si>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</si>
  <si>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</si>
  <si>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</si>
  <si>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</si>
  <si>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</si>
  <si>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</si>
  <si>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</si>
  <si>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</si>
  <si>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</si>
  <si>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</si>
  <si>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</si>
  <si>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</si>
  <si>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</si>
  <si>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</si>
  <si>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</si>
  <si>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</si>
  <si>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</si>
  <si>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</si>
  <si>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</si>
  <si>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</si>
  <si>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</si>
  <si>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</si>
  <si>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</si>
  <si>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</si>
  <si>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</si>
  <si>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</si>
  <si>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</si>
  <si>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</si>
  <si>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</si>
  <si>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</si>
  <si>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</si>
  <si>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</si>
  <si>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</si>
  <si>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</si>
  <si>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</si>
  <si>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</si>
  <si>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</si>
  <si>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</si>
  <si>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</si>
  <si>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</si>
  <si>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</si>
  <si>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</si>
  <si>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</si>
  <si>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</si>
  <si>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</si>
  <si>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</si>
  <si>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</si>
  <si>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</si>
  <si>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</si>
  <si>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</si>
  <si>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</si>
  <si>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</si>
  <si>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</si>
  <si>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</si>
  <si>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</si>
  <si>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</si>
  <si>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</si>
  <si>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</si>
  <si>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</si>
  <si>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</si>
  <si>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</si>
  <si>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</si>
  <si>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</si>
  <si>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</si>
  <si>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</si>
  <si>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</si>
  <si>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</si>
  <si>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</si>
  <si>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</si>
  <si>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</si>
  <si>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</si>
  <si>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</si>
  <si>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</si>
  <si>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</si>
  <si>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</si>
  <si>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</si>
  <si>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</si>
  <si>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</si>
  <si>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</si>
  <si>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</si>
  <si>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</si>
  <si>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</si>
  <si>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</si>
  <si>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</si>
  <si>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</si>
  <si>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</si>
  <si>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</si>
  <si>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</si>
  <si>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</si>
  <si>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</si>
  <si>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</si>
  <si>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</si>
  <si>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</si>
  <si>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</si>
  <si>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</si>
  <si>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</si>
  <si>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</si>
  <si>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</si>
  <si>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</si>
  <si>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</si>
  <si>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</si>
  <si>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</si>
  <si>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</si>
  <si>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</si>
  <si>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</si>
  <si>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</si>
  <si>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</si>
  <si>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</si>
  <si>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</si>
  <si>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</si>
  <si>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</si>
  <si>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</si>
  <si>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</si>
  <si>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</si>
  <si>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</si>
  <si>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</si>
  <si>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</si>
  <si>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</si>
  <si>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</si>
  <si>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</si>
  <si>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</si>
  <si>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</si>
  <si>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</si>
  <si>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</si>
  <si>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</si>
  <si>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</si>
  <si>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</si>
  <si>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</si>
  <si>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</si>
  <si>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</si>
  <si>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</si>
  <si>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</si>
  <si>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</si>
  <si>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</si>
  <si>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</si>
  <si>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</si>
  <si>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</si>
  <si>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</si>
  <si>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</si>
  <si>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</si>
  <si>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</si>
  <si>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</si>
  <si>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</si>
  <si>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</si>
  <si>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</si>
  <si>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</si>
  <si>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</si>
  <si>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</si>
  <si>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</si>
  <si>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</si>
  <si>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</si>
  <si>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</si>
  <si>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</si>
  <si>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</si>
  <si>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</si>
  <si>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</si>
  <si>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</si>
  <si>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</si>
  <si>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</si>
  <si>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</si>
  <si>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</si>
  <si>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</si>
  <si>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</si>
  <si>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</si>
  <si>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</si>
  <si>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</si>
  <si>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</si>
  <si>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</si>
  <si>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</si>
  <si>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</si>
  <si>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</si>
  <si>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</si>
  <si>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</si>
  <si>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</si>
  <si>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</si>
  <si>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</si>
  <si>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</si>
  <si>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</si>
  <si>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</si>
  <si>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</si>
  <si>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</si>
  <si>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</si>
  <si>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</si>
  <si>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</si>
  <si>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</si>
  <si>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</si>
  <si>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</si>
  <si>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</si>
  <si>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</si>
  <si>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</si>
  <si>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</si>
  <si>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</si>
  <si>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</si>
  <si>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</si>
  <si>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</si>
  <si>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</si>
  <si>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</si>
  <si>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</si>
  <si>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</si>
  <si>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</si>
  <si>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</si>
  <si>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</si>
  <si>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</si>
  <si>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</si>
  <si>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</si>
  <si>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</si>
  <si>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</si>
  <si>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</si>
  <si>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</si>
  <si>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</si>
  <si>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</si>
  <si>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</si>
  <si>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</si>
  <si>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</si>
  <si>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</si>
  <si>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</si>
  <si>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</si>
  <si>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</si>
  <si>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</si>
  <si>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</si>
  <si>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</si>
  <si>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</si>
  <si>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</si>
  <si>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</si>
  <si>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</si>
  <si>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</si>
  <si>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</si>
  <si>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</si>
  <si>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</si>
  <si>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</si>
  <si>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</si>
  <si>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</si>
  <si>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</si>
  <si>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</si>
  <si>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</si>
  <si>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</si>
  <si>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</si>
  <si>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</si>
  <si>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</si>
  <si>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</si>
  <si>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</si>
  <si>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</si>
  <si>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</si>
  <si>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</si>
  <si>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</si>
  <si>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</si>
  <si>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</si>
  <si>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</si>
  <si>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</si>
  <si>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</si>
  <si>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</si>
  <si>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</si>
  <si>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</si>
  <si>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</si>
  <si>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</si>
  <si>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</si>
  <si>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</si>
  <si>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</si>
  <si>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</si>
  <si>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</si>
  <si>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</si>
  <si>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</si>
  <si>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</si>
  <si>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</si>
  <si>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</si>
  <si>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</si>
  <si>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</si>
  <si>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</si>
  <si>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</si>
  <si>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</si>
  <si>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</si>
  <si>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</si>
  <si>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</si>
  <si>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</si>
  <si>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</si>
  <si>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</si>
  <si>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</si>
  <si>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</si>
  <si>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</si>
  <si>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</si>
  <si>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</si>
  <si>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</si>
  <si>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</si>
  <si>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</si>
  <si>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</si>
  <si>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</si>
  <si>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</si>
  <si>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</si>
  <si>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</si>
  <si>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</si>
  <si>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</si>
  <si>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</si>
  <si>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</si>
  <si>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</si>
  <si>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</si>
  <si>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</si>
  <si>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</si>
  <si>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</si>
  <si>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</si>
  <si>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</si>
  <si>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</si>
  <si>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</si>
  <si>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</si>
  <si>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</si>
  <si>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</si>
  <si>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</si>
  <si>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</si>
  <si>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</si>
  <si>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</si>
  <si>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</si>
  <si>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</si>
  <si>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</si>
  <si>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</si>
  <si>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</si>
  <si>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</si>
  <si>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</si>
  <si>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</si>
  <si>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</si>
  <si>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</si>
  <si>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</si>
  <si>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</si>
  <si>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</si>
  <si>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</si>
  <si>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</si>
  <si>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</si>
  <si>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</si>
  <si>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</si>
  <si>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</si>
  <si>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</si>
  <si>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</si>
  <si>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</si>
  <si>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</si>
  <si>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</si>
  <si>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</si>
  <si>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</si>
  <si>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</si>
  <si>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</si>
  <si>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</si>
  <si>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</si>
  <si>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</si>
  <si>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</si>
  <si>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</si>
  <si>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</si>
  <si>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</si>
  <si>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</si>
  <si>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</si>
  <si>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</si>
  <si>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</si>
  <si>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</si>
  <si>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</si>
  <si>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</si>
  <si>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</si>
  <si>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</si>
  <si>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</si>
  <si>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</si>
  <si>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</si>
  <si>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</si>
  <si>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</si>
  <si>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</si>
  <si>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</si>
  <si>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</si>
  <si>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</si>
  <si>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</si>
  <si>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</si>
  <si>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</si>
  <si>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</si>
  <si>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</si>
  <si>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</si>
  <si>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</si>
  <si>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</si>
  <si>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</si>
  <si>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</si>
  <si>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</si>
  <si>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</si>
  <si>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</si>
  <si>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</si>
  <si>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</si>
  <si>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</si>
  <si>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</si>
  <si>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</si>
  <si>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</si>
  <si>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</si>
  <si>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</si>
  <si>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</si>
  <si>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</si>
  <si>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</si>
  <si>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</si>
  <si>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</si>
  <si>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</si>
  <si>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</si>
  <si>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</si>
  <si>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</si>
  <si>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</si>
  <si>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</si>
  <si>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</si>
  <si>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</si>
  <si>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</si>
  <si>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</si>
  <si>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</si>
  <si>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</si>
  <si>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</si>
  <si>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</si>
  <si>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</si>
  <si>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</si>
  <si>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</si>
  <si>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</si>
  <si>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</si>
  <si>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</si>
  <si>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</si>
  <si>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</si>
  <si>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</si>
  <si>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</si>
  <si>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</si>
  <si>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</si>
  <si>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</si>
  <si>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</si>
  <si>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</si>
  <si>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</si>
  <si>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</si>
  <si>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</si>
  <si>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</si>
  <si>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</si>
  <si>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</si>
  <si>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</si>
  <si>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</si>
  <si>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</si>
  <si>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</si>
  <si>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</si>
  <si>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</si>
  <si>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</si>
  <si>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</si>
  <si>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</si>
  <si>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</si>
  <si>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</si>
  <si>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</si>
  <si>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</si>
  <si>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</si>
  <si>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</si>
  <si>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</si>
  <si>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</si>
  <si>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</si>
  <si>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</si>
  <si>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</si>
  <si>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</si>
  <si>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</si>
  <si>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</si>
  <si>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</si>
  <si>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</si>
  <si>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</si>
  <si>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</si>
  <si>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</si>
  <si>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</si>
  <si>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</si>
  <si>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</si>
  <si>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</si>
  <si>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</si>
  <si>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</si>
  <si>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</si>
  <si>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</si>
  <si>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</si>
  <si>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</si>
  <si>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</si>
  <si>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</si>
  <si>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</si>
  <si>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</si>
  <si>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</si>
  <si>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</si>
  <si>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</si>
  <si>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</si>
  <si>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</si>
  <si>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</si>
  <si>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</si>
  <si>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</si>
  <si>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</si>
  <si>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</si>
  <si>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</si>
  <si>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</si>
  <si>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</si>
  <si>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</si>
  <si>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</si>
  <si>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</si>
  <si>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</si>
  <si>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</si>
  <si>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</si>
  <si>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</si>
  <si>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</si>
  <si>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</si>
  <si>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</si>
  <si>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</si>
  <si>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</si>
  <si>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</si>
  <si>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</si>
  <si>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</si>
  <si>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</si>
  <si>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</si>
  <si>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</si>
  <si>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</si>
  <si>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</si>
  <si>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</si>
  <si>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</si>
  <si>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</si>
  <si>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</si>
  <si>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</si>
  <si>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</si>
  <si>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</si>
  <si>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</si>
  <si>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</si>
  <si>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</si>
  <si>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</si>
  <si>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</si>
  <si>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</si>
  <si>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</si>
  <si>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</si>
  <si>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</si>
  <si>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</si>
  <si>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</si>
  <si>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</si>
  <si>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</si>
  <si>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</si>
  <si>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</si>
  <si>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</si>
  <si>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</si>
  <si>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</si>
  <si>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</si>
  <si>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</si>
  <si>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</si>
  <si>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</si>
  <si>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</si>
  <si>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</si>
  <si>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</si>
  <si>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</si>
  <si>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</si>
  <si>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</si>
  <si>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</si>
  <si>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</si>
  <si>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</si>
  <si>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</si>
  <si>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</si>
  <si>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</si>
  <si>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</si>
  <si>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</si>
  <si>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</si>
  <si>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</si>
  <si>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</si>
  <si>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</si>
  <si>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</si>
  <si>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</si>
  <si>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</si>
  <si>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</si>
  <si>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</si>
  <si>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</si>
  <si>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</si>
  <si>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</si>
  <si>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</si>
  <si>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</si>
  <si>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</si>
  <si>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</si>
  <si>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</si>
  <si>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</si>
  <si>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</si>
  <si>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</si>
  <si>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</si>
  <si>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</si>
  <si>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</si>
  <si>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</si>
  <si>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</si>
  <si>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</si>
  <si>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</si>
  <si>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</si>
  <si>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</si>
  <si>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</si>
  <si>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</si>
  <si>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</si>
  <si>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</si>
  <si>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</si>
  <si>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</si>
  <si>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</si>
  <si>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</si>
  <si>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</si>
  <si>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</si>
  <si>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</si>
  <si>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</si>
  <si>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</si>
  <si>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</si>
  <si>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</si>
  <si>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</si>
  <si>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</si>
  <si>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</si>
  <si>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</si>
  <si>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</si>
  <si>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</si>
  <si>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</si>
  <si>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</si>
  <si>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</si>
  <si>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</si>
  <si>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</si>
  <si>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</si>
  <si>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</si>
  <si>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</si>
  <si>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</si>
  <si>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</si>
  <si>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</si>
  <si>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</si>
  <si>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</si>
  <si>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</si>
  <si>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</si>
  <si>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</si>
  <si>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</si>
  <si>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</si>
  <si>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</si>
  <si>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</si>
  <si>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</si>
  <si>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</si>
  <si>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</si>
  <si>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</si>
  <si>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</si>
  <si>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</si>
  <si>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</si>
  <si>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</si>
  <si>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</si>
  <si>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</si>
  <si>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</si>
  <si>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</si>
  <si>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</si>
  <si>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</si>
  <si>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</si>
  <si>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</si>
  <si>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</si>
  <si>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</si>
  <si>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</si>
  <si>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</si>
  <si>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</si>
  <si>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</si>
  <si>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</si>
  <si>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</si>
  <si>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</si>
  <si>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</si>
  <si>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</si>
  <si>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</si>
  <si>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</si>
  <si>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</si>
  <si>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</si>
  <si>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</si>
  <si>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</si>
  <si>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</si>
  <si>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</si>
  <si>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</si>
  <si>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</si>
  <si>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</si>
  <si>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</si>
  <si>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</si>
  <si>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</si>
  <si>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</si>
  <si>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</si>
  <si>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</si>
  <si>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</si>
  <si>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</si>
  <si>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</si>
  <si>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</si>
  <si>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</si>
  <si>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</si>
  <si>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</si>
  <si>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</si>
  <si>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</si>
  <si>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</si>
  <si>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</si>
  <si>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</si>
  <si>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</si>
  <si>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</si>
  <si>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</si>
  <si>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</si>
  <si>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</si>
  <si>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</si>
  <si>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</si>
  <si>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</si>
  <si>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</si>
  <si>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</si>
  <si>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</si>
  <si>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</si>
  <si>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</si>
  <si>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</si>
  <si>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</si>
  <si>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</si>
  <si>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</si>
  <si>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</si>
  <si>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</si>
  <si>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</si>
  <si>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</si>
  <si>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</si>
  <si>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</si>
  <si>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</si>
  <si>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</si>
  <si>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</si>
  <si>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</si>
  <si>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</si>
  <si>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</si>
  <si>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</si>
  <si>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</si>
  <si>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</si>
  <si>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</si>
  <si>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</si>
  <si>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</si>
  <si>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</si>
  <si>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</si>
  <si>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</si>
  <si>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</si>
  <si>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</si>
  <si>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</si>
  <si>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</si>
  <si>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</si>
  <si>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</si>
  <si>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</si>
  <si>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</si>
  <si>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</si>
  <si>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</si>
  <si>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</si>
  <si>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</si>
  <si>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</si>
  <si>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</si>
  <si>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</si>
  <si>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</si>
  <si>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</si>
  <si>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</si>
  <si>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</si>
  <si>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</si>
  <si>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</si>
  <si>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</si>
  <si>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</si>
  <si>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</si>
  <si>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</si>
  <si>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</si>
  <si>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</si>
  <si>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</si>
  <si>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</si>
  <si>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</si>
  <si>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</si>
  <si>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</si>
  <si>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</si>
  <si>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</si>
  <si>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</si>
  <si>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</si>
  <si>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</si>
  <si>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</si>
  <si>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</si>
  <si>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</si>
  <si>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</si>
  <si>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</si>
  <si>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</si>
  <si>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</si>
  <si>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</si>
  <si>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</si>
  <si>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</si>
  <si>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</si>
  <si>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</si>
  <si>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</si>
  <si>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</si>
  <si>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</si>
  <si>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</si>
  <si>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</si>
  <si>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</si>
  <si>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</si>
  <si>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</si>
  <si>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</si>
  <si>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</si>
  <si>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</si>
  <si>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</si>
  <si>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</si>
  <si>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</si>
  <si>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</si>
  <si>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</si>
  <si>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</si>
  <si>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</si>
  <si>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</si>
  <si>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</si>
  <si>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</si>
  <si>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</si>
  <si>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</si>
  <si>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</si>
  <si>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</si>
  <si>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</si>
  <si>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</si>
  <si>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</si>
  <si>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</si>
  <si>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</si>
  <si>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</si>
  <si>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</si>
  <si>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</si>
  <si>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</si>
  <si>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</si>
  <si>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</si>
  <si>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</si>
  <si>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</si>
  <si>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</si>
  <si>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</si>
  <si>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</si>
  <si>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</si>
  <si>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</si>
  <si>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</si>
  <si>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</si>
  <si>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</si>
  <si>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</si>
  <si>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</si>
  <si>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</si>
  <si>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</si>
  <si>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</si>
  <si>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</si>
  <si>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</si>
  <si>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</si>
  <si>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</si>
  <si>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</si>
  <si>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</si>
  <si>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</si>
  <si>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</si>
  <si>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</si>
  <si>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</si>
  <si>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</si>
  <si>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</si>
  <si>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</si>
  <si>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</si>
  <si>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</si>
  <si>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</si>
  <si>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</si>
  <si>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</si>
  <si>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</si>
  <si>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</si>
  <si>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</si>
  <si>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</si>
  <si>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</si>
  <si>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</si>
  <si>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</si>
  <si>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</si>
  <si>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</si>
  <si>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</si>
  <si>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</si>
  <si>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</si>
  <si>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</si>
  <si>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</si>
  <si>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</si>
  <si>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</si>
  <si>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</si>
  <si>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</si>
  <si>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</si>
  <si>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</si>
  <si>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</si>
  <si>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</si>
  <si>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</si>
  <si>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</si>
  <si>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</si>
  <si>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</si>
  <si>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</si>
  <si>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</si>
  <si>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</si>
  <si>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</si>
  <si>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</si>
  <si>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</si>
  <si>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</si>
  <si>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</si>
  <si>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</si>
  <si>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</si>
  <si>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</si>
  <si>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</si>
  <si>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</si>
  <si>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</si>
  <si>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</si>
  <si>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</si>
  <si>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</si>
  <si>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</si>
  <si>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</si>
  <si>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</si>
  <si>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</si>
  <si>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</si>
  <si>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</si>
  <si>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</si>
  <si>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</si>
  <si>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</si>
  <si>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</si>
  <si>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</si>
  <si>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</si>
  <si>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</si>
  <si>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</si>
  <si>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</si>
  <si>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</si>
  <si>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</si>
  <si>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</si>
  <si>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</si>
  <si>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</si>
  <si>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</si>
  <si>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</si>
  <si>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</si>
  <si>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</si>
  <si>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</si>
  <si>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</si>
  <si>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</si>
  <si>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</si>
  <si>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</si>
  <si>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</si>
  <si>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</si>
  <si>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</si>
  <si>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</si>
  <si>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</si>
  <si>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</si>
  <si>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</si>
  <si>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</si>
  <si>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</si>
  <si>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</si>
  <si>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</si>
  <si>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</si>
  <si>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</si>
  <si>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</si>
  <si>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</si>
  <si>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</si>
  <si>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</si>
  <si>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</si>
  <si>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</si>
  <si>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</si>
  <si>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</si>
  <si>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</si>
  <si>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</si>
  <si>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</si>
  <si>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</si>
  <si>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</si>
  <si>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</si>
  <si>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</si>
  <si>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</si>
  <si>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</si>
  <si>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</si>
  <si>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</si>
  <si>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</si>
  <si>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</si>
  <si>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</si>
  <si>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</si>
  <si>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</si>
  <si>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</si>
  <si>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</si>
  <si>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</si>
  <si>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</si>
  <si>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</si>
  <si>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</si>
  <si>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</si>
  <si>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</si>
  <si>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</si>
  <si>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</si>
  <si>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</si>
  <si>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</si>
  <si>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</si>
  <si>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</si>
  <si>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</si>
  <si>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</si>
  <si>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</si>
  <si>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</si>
  <si>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</si>
  <si>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</si>
  <si>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</si>
  <si>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</si>
  <si>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</si>
  <si>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</si>
  <si>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</si>
  <si>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</si>
  <si>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</si>
  <si>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</si>
  <si>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</si>
  <si>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</si>
  <si>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</si>
  <si>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</si>
  <si>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</si>
  <si>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</si>
  <si>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</si>
  <si>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</si>
  <si>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</si>
  <si>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</si>
  <si>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</si>
  <si>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</si>
  <si>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</si>
  <si>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</si>
  <si>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</si>
  <si>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</si>
  <si>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</si>
  <si>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</si>
  <si>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</si>
  <si>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</si>
  <si>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</si>
  <si>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</si>
  <si>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</si>
  <si>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</si>
  <si>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</si>
  <si>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</si>
  <si>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</si>
  <si>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</si>
  <si>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</si>
  <si>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</si>
  <si>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</si>
  <si>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</si>
  <si>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</si>
  <si>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</si>
  <si>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</si>
  <si>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</si>
  <si>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</si>
  <si>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</si>
  <si>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</si>
  <si>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</si>
  <si>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</si>
  <si>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</si>
  <si>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</si>
  <si>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</si>
  <si>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</si>
  <si>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</si>
  <si>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</si>
  <si>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</si>
  <si>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</si>
  <si>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</si>
  <si>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</si>
  <si>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</si>
  <si>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</si>
  <si>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</si>
  <si>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</si>
  <si>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</si>
  <si>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</si>
  <si>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</si>
  <si>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</si>
  <si>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</si>
  <si>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</si>
  <si>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</si>
  <si>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</si>
  <si>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</si>
  <si>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</si>
  <si>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</si>
  <si>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</si>
  <si>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</si>
  <si>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</si>
  <si>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</si>
  <si>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</si>
  <si>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</si>
  <si>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</si>
  <si>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</si>
  <si>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</si>
  <si>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</si>
  <si>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</si>
  <si>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</si>
  <si>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</si>
  <si>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</si>
  <si>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</si>
  <si>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</si>
  <si>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</si>
  <si>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</si>
  <si>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</si>
  <si>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</si>
  <si>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</si>
  <si>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</si>
  <si>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</si>
  <si>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</si>
  <si>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</si>
  <si>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</si>
  <si>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</si>
  <si>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</si>
  <si>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</si>
  <si>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</si>
  <si>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</si>
  <si>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</si>
  <si>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</si>
  <si>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</si>
  <si>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</si>
  <si>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</si>
  <si>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</si>
  <si>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</si>
  <si>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</si>
  <si>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</si>
  <si>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</si>
  <si>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</si>
  <si>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</si>
  <si>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</si>
  <si>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</si>
  <si>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</si>
  <si>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</si>
  <si>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</si>
  <si>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</si>
  <si>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</si>
  <si>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</si>
  <si>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</si>
  <si>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</si>
  <si>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</si>
  <si>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</si>
  <si>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</si>
  <si>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</si>
  <si>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</si>
  <si>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</si>
  <si>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</si>
  <si>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</si>
  <si>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</si>
  <si>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</si>
  <si>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</si>
  <si>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</si>
  <si>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</si>
  <si>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</si>
  <si>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</si>
  <si>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</si>
  <si>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</si>
  <si>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</si>
  <si>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</si>
  <si>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</si>
  <si>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</si>
  <si>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</si>
  <si>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</si>
  <si>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</si>
  <si>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</si>
  <si>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</si>
  <si>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</si>
  <si>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</si>
  <si>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</si>
  <si>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</si>
  <si>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</si>
  <si>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</si>
  <si>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</si>
  <si>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</si>
  <si>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</si>
  <si>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</si>
  <si>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</si>
  <si>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</si>
  <si>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</si>
  <si>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</si>
  <si>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</si>
  <si>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</si>
  <si>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</si>
  <si>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</si>
  <si>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</si>
  <si>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</si>
  <si>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</si>
  <si>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</si>
  <si>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</si>
  <si>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</si>
  <si>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</si>
  <si>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</si>
  <si>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</si>
  <si>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</si>
  <si>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</si>
  <si>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</si>
  <si>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</si>
  <si>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</si>
  <si>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</si>
  <si>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</si>
  <si>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</si>
  <si>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</si>
  <si>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</si>
  <si>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</si>
  <si>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</si>
  <si>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</si>
  <si>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</si>
  <si>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</si>
  <si>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</si>
  <si>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</si>
  <si>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</si>
  <si>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</si>
  <si>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</si>
  <si>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</si>
  <si>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</si>
  <si>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</si>
  <si>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</si>
  <si>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</si>
  <si>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</si>
  <si>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</si>
  <si>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</si>
  <si>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</si>
  <si>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</si>
  <si>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</si>
  <si>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</si>
  <si>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</si>
  <si>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</si>
  <si>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</si>
  <si>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</si>
  <si>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</si>
  <si>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</si>
  <si>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</si>
  <si>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</si>
  <si>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</si>
  <si>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</si>
  <si>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</si>
  <si>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</si>
  <si>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</si>
  <si>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</si>
  <si>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</si>
  <si>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</si>
  <si>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</si>
  <si>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</si>
  <si>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</si>
  <si>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</si>
  <si>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</si>
  <si>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</si>
  <si>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</si>
  <si>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</si>
  <si>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</si>
  <si>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</si>
  <si>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</si>
  <si>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</si>
  <si>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</si>
  <si>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</si>
  <si>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</si>
  <si>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</si>
  <si>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</si>
  <si>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</si>
  <si>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</si>
  <si>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</si>
  <si>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</si>
  <si>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</si>
  <si>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</si>
  <si>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</si>
  <si>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</si>
  <si>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</si>
  <si>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</si>
  <si>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</si>
  <si>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</si>
  <si>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</si>
  <si>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</si>
  <si>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</si>
  <si>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</si>
  <si>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</si>
  <si>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</si>
  <si>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</si>
  <si>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</si>
  <si>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</si>
  <si>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</si>
  <si>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</si>
  <si>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</si>
  <si>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</si>
  <si>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</si>
  <si>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</si>
  <si>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</si>
  <si>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</si>
  <si>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</si>
  <si>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</si>
  <si>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</si>
  <si>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</si>
  <si>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</si>
  <si>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</si>
  <si>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</si>
  <si>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</si>
  <si>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</si>
  <si>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</si>
  <si>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</si>
  <si>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</si>
  <si>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</si>
  <si>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</si>
  <si>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</si>
  <si>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</si>
  <si>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</si>
  <si>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</si>
  <si>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</si>
  <si>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</si>
  <si>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</si>
  <si>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</si>
  <si>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</si>
  <si>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</si>
  <si>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</si>
  <si>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</si>
  <si>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</si>
  <si>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</si>
  <si>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</si>
  <si>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</si>
  <si>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</si>
  <si>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</si>
  <si>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</si>
  <si>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</si>
  <si>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</si>
  <si>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</si>
  <si>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</si>
  <si>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</si>
  <si>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</si>
  <si>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</si>
  <si>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</si>
  <si>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</si>
  <si>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</si>
  <si>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</si>
  <si>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</si>
  <si>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</si>
  <si>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</si>
  <si>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</si>
  <si>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</si>
  <si>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</si>
  <si>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</si>
  <si>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</si>
  <si>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</si>
  <si>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</si>
  <si>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</si>
  <si>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</si>
  <si>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</si>
  <si>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</si>
  <si>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</si>
  <si>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</si>
  <si>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</si>
  <si>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</si>
  <si>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</si>
  <si>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</si>
  <si>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</si>
  <si>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</si>
  <si>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</si>
  <si>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</si>
  <si>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</si>
  <si>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</si>
  <si>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</si>
  <si>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</si>
  <si>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</si>
  <si>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</si>
  <si>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</si>
  <si>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</si>
  <si>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</si>
  <si>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</si>
  <si>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</si>
  <si>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</si>
  <si>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</si>
  <si>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</si>
  <si>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</si>
  <si>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</si>
  <si>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</si>
  <si>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</si>
  <si>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</si>
  <si>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</si>
  <si>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</si>
  <si>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</si>
  <si>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</si>
  <si>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</si>
  <si>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</si>
  <si>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</si>
  <si>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</si>
  <si>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</si>
  <si>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</si>
  <si>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</si>
  <si>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</si>
  <si>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</si>
  <si>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</si>
  <si>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</si>
  <si>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</si>
  <si>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</si>
  <si>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</si>
  <si>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</si>
  <si>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</si>
  <si>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</si>
  <si>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</si>
  <si>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</si>
  <si>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</si>
  <si>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</si>
  <si>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</si>
  <si>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</si>
  <si>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</si>
  <si>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</si>
  <si>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</si>
  <si>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</si>
  <si>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</si>
  <si>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</si>
  <si>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</si>
  <si>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</si>
  <si>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</si>
  <si>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</si>
  <si>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</si>
  <si>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</si>
  <si>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</si>
  <si>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</si>
  <si>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</si>
  <si>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</si>
  <si>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</si>
  <si>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</si>
  <si>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</si>
  <si>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</si>
  <si>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</si>
  <si>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</si>
  <si>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</si>
  <si>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</si>
  <si>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</si>
  <si>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</si>
  <si>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</si>
  <si>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</si>
  <si>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</si>
  <si>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</si>
  <si>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</si>
  <si>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</si>
  <si>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</si>
  <si>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</si>
  <si>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</si>
  <si>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</si>
  <si>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</si>
  <si>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</si>
  <si>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</si>
  <si>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</si>
  <si>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</si>
  <si>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</si>
  <si>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</si>
  <si>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</si>
  <si>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</si>
  <si>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</si>
  <si>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</si>
  <si>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</si>
  <si>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</si>
  <si>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</si>
  <si>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</si>
  <si>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</si>
  <si>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</si>
  <si>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</si>
  <si>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</si>
  <si>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</si>
  <si>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</si>
  <si>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</si>
  <si>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</si>
  <si>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</si>
  <si>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</si>
  <si>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</si>
  <si>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</si>
  <si>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</si>
  <si>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</si>
  <si>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</si>
  <si>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</si>
  <si>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</si>
  <si>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</si>
  <si>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</si>
  <si>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</si>
  <si>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</si>
  <si>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</si>
  <si>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</si>
  <si>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</si>
  <si>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</si>
  <si>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</si>
  <si>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</si>
  <si>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</si>
  <si>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</si>
  <si>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</si>
  <si>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</si>
  <si>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</si>
  <si>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</si>
  <si>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</si>
  <si>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</si>
  <si>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</si>
  <si>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</si>
  <si>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</si>
  <si>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</si>
  <si>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</si>
  <si>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</si>
  <si>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</si>
  <si>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</si>
  <si>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</si>
  <si>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</si>
  <si>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</si>
  <si>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</si>
  <si>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</si>
  <si>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</si>
  <si>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</si>
  <si>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</si>
  <si>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</si>
  <si>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</si>
  <si>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</si>
  <si>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</si>
  <si>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</si>
  <si>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</si>
  <si>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</si>
  <si>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</si>
  <si>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</si>
  <si>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</si>
  <si>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</si>
  <si>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</si>
  <si>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</si>
  <si>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</si>
  <si>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</si>
  <si>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</si>
  <si>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</si>
  <si>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</si>
  <si>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</si>
  <si>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</si>
  <si>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</si>
  <si>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</si>
  <si>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</si>
  <si>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</si>
  <si>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</si>
  <si>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</si>
  <si>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</si>
  <si>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</si>
  <si>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</si>
  <si>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</si>
  <si>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</si>
  <si>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</si>
  <si>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</si>
  <si>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</si>
  <si>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</si>
  <si>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</si>
  <si>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</si>
  <si>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</si>
  <si>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</si>
  <si>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</si>
  <si>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</si>
  <si>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</si>
  <si>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</si>
  <si>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</si>
  <si>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</si>
  <si>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</si>
  <si>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</si>
  <si>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</si>
  <si>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</si>
  <si>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</si>
  <si>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</si>
  <si>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</si>
  <si>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</si>
  <si>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</si>
  <si>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</si>
  <si>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</si>
  <si>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</si>
  <si>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</si>
  <si>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</si>
  <si>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</si>
  <si>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</si>
  <si>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</si>
  <si>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</si>
  <si>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</si>
  <si>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</si>
  <si>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</si>
  <si>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</si>
  <si>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</si>
  <si>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</si>
  <si>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</si>
  <si>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</si>
  <si>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</si>
  <si>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</si>
  <si>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</si>
  <si>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</si>
  <si>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</si>
  <si>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</si>
  <si>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</si>
  <si>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</si>
  <si>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</si>
  <si>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</si>
  <si>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</si>
  <si>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</si>
  <si>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</si>
  <si>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</si>
  <si>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</si>
  <si>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</si>
  <si>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</si>
  <si>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</si>
  <si>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</si>
  <si>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</si>
  <si>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</si>
  <si>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</si>
  <si>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</si>
  <si>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</si>
  <si>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</si>
  <si>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</si>
  <si>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</si>
  <si>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</si>
  <si>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</si>
  <si>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</si>
  <si>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</si>
  <si>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</si>
  <si>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</si>
  <si>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</si>
  <si>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</si>
  <si>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</si>
  <si>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</si>
  <si>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</si>
  <si>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</si>
  <si>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</si>
  <si>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</si>
  <si>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</si>
  <si>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</si>
  <si>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</si>
  <si>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</si>
  <si>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</si>
  <si>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</si>
  <si>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</si>
  <si>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</si>
  <si>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</si>
  <si>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</si>
  <si>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</si>
  <si>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</si>
  <si>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</si>
  <si>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</si>
  <si>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</si>
  <si>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</si>
  <si>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</si>
  <si>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</si>
  <si>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</si>
  <si>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</si>
  <si>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</si>
  <si>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</si>
  <si>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</si>
  <si>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</si>
  <si>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</si>
  <si>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</si>
  <si>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</si>
  <si>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</si>
  <si>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</si>
  <si>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</si>
  <si>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</si>
  <si>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</si>
  <si>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</si>
  <si>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</si>
  <si>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</si>
  <si>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</si>
  <si>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</si>
  <si>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</si>
  <si>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</si>
  <si>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</si>
  <si>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</si>
  <si>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</si>
  <si>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</si>
  <si>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</si>
  <si>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</si>
  <si>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</si>
  <si>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</si>
  <si>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</si>
  <si>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</si>
  <si>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</si>
  <si>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</si>
  <si>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</si>
  <si>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</si>
  <si>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</si>
  <si>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</si>
  <si>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</si>
  <si>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</si>
  <si>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</si>
  <si>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</si>
  <si>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</si>
  <si>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</si>
  <si>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</si>
  <si>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</si>
  <si>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</si>
  <si>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</si>
  <si>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</si>
  <si>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</si>
  <si>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</si>
  <si>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</si>
  <si>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</si>
  <si>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</si>
  <si>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</si>
  <si>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</si>
  <si>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</si>
  <si>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</si>
  <si>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</si>
  <si>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</si>
  <si>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</si>
  <si>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</si>
  <si>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</si>
  <si>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</si>
  <si>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</si>
  <si>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</si>
  <si>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</si>
  <si>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</si>
  <si>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</si>
  <si>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</si>
  <si>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</si>
  <si>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</si>
  <si>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</si>
  <si>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</si>
  <si>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</si>
  <si>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</si>
  <si>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</si>
  <si>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</si>
  <si>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</si>
  <si>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</si>
  <si>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</si>
  <si>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</si>
  <si>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</si>
  <si>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</si>
  <si>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</si>
  <si>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</si>
  <si>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</si>
  <si>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</si>
  <si>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</si>
  <si>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</si>
  <si>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</si>
  <si>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</si>
  <si>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</si>
  <si>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</si>
  <si>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</si>
  <si>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</si>
  <si>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</si>
  <si>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</si>
  <si>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</si>
  <si>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</si>
  <si>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</si>
  <si>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</si>
  <si>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</si>
  <si>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</si>
  <si>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</si>
  <si>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</si>
  <si>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</si>
  <si>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</si>
  <si>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</si>
  <si>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</si>
  <si>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</si>
  <si>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</si>
  <si>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</si>
  <si>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</si>
  <si>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</si>
  <si>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</si>
  <si>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</si>
  <si>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</si>
  <si>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</si>
  <si>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</si>
  <si>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</si>
  <si>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</si>
  <si>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</si>
  <si>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</si>
  <si>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</si>
  <si>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</si>
  <si>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</si>
  <si>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</si>
  <si>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</si>
  <si>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</si>
  <si>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</si>
  <si>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</si>
  <si>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</si>
  <si>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</si>
  <si>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</si>
  <si>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</si>
  <si>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</si>
  <si>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</si>
  <si>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</si>
  <si>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</si>
  <si>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</si>
  <si>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</si>
  <si>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</si>
  <si>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</si>
  <si>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</si>
  <si>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</si>
  <si>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</si>
  <si>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</si>
  <si>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</si>
  <si>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</si>
  <si>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</si>
  <si>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</si>
  <si>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</si>
  <si>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</si>
  <si>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</si>
  <si>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</si>
  <si>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</si>
  <si>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</si>
  <si>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</si>
  <si>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</si>
  <si>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</si>
  <si>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</si>
  <si>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</si>
  <si>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</si>
  <si>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</si>
  <si>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</si>
  <si>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</si>
  <si>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</si>
  <si>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</si>
  <si>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</si>
  <si>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</si>
  <si>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</si>
  <si>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</si>
  <si>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</si>
  <si>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</si>
  <si>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</si>
  <si>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</si>
  <si>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</si>
  <si>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</si>
  <si>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</si>
  <si>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</si>
  <si>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</si>
  <si>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</si>
  <si>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</si>
  <si>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</si>
  <si>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</si>
  <si>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</si>
  <si>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</si>
  <si>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</si>
  <si>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</si>
  <si>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</si>
  <si>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</si>
  <si>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</si>
  <si>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</si>
  <si>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</si>
  <si>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</si>
  <si>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</si>
  <si>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</si>
  <si>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</si>
  <si>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</si>
  <si>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</si>
  <si>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</si>
  <si>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</si>
  <si>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</si>
  <si>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</si>
  <si>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</si>
  <si>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</si>
  <si>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</si>
  <si>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</si>
  <si>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</si>
  <si>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</si>
  <si>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</si>
  <si>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</si>
  <si>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</si>
  <si>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</si>
  <si>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</si>
  <si>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</si>
  <si>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</si>
  <si>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</si>
  <si>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</si>
  <si>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</si>
  <si>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</si>
  <si>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</si>
  <si>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</si>
  <si>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</si>
  <si>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</si>
  <si>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</si>
  <si>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</si>
  <si>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</si>
  <si>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</si>
  <si>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</si>
  <si>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</si>
  <si>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</si>
  <si>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</si>
  <si>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</si>
  <si>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</si>
  <si>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</si>
  <si>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</si>
  <si>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</si>
  <si>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</si>
  <si>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</si>
  <si>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</si>
  <si>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</si>
  <si>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</si>
  <si>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</si>
  <si>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</si>
  <si>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</si>
  <si>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</si>
  <si>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</si>
  <si>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</si>
  <si>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</si>
  <si>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</si>
  <si>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</si>
  <si>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</si>
  <si>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</si>
  <si>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</si>
  <si>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</si>
  <si>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</si>
  <si>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</si>
  <si>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</si>
  <si>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</si>
  <si>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</si>
  <si>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</si>
  <si>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</si>
  <si>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</si>
  <si>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</si>
  <si>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</si>
  <si>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</si>
  <si>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</si>
  <si>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</si>
  <si>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</si>
  <si>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</si>
  <si>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</si>
  <si>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</si>
  <si>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</si>
  <si>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</si>
  <si>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</si>
  <si>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</si>
  <si>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</si>
  <si>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</si>
  <si>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</si>
  <si>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</si>
  <si>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</si>
  <si>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</si>
  <si>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</si>
  <si>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</si>
  <si>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</si>
  <si>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</si>
  <si>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</si>
  <si>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</si>
  <si>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</si>
  <si>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</si>
  <si>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</si>
  <si>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</si>
  <si>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</si>
  <si>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</si>
  <si>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</si>
  <si>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</si>
  <si>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</si>
  <si>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</si>
  <si>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</si>
  <si>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</si>
  <si>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</si>
  <si>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</si>
  <si>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</si>
  <si>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</si>
  <si>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</si>
  <si>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</si>
  <si>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</si>
  <si>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</si>
  <si>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</si>
  <si>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</si>
  <si>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</si>
  <si>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</si>
  <si>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</si>
  <si>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</si>
  <si>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</si>
  <si>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</si>
  <si>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</si>
  <si>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</si>
  <si>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</si>
  <si>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</si>
  <si>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</si>
  <si>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</si>
  <si>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</si>
  <si>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</si>
  <si>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</si>
  <si>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</si>
  <si>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</si>
  <si>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</si>
  <si>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</si>
  <si>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</si>
  <si>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</si>
  <si>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</si>
  <si>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</si>
  <si>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</si>
  <si>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</si>
  <si>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</si>
  <si>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</si>
  <si>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</si>
  <si>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</si>
  <si>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</si>
  <si>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</si>
  <si>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</si>
  <si>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</si>
  <si>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</si>
  <si>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</si>
  <si>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</si>
  <si>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</si>
  <si>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</si>
  <si>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</si>
  <si>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</si>
  <si>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</si>
  <si>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</si>
  <si>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</si>
  <si>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</si>
  <si>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</si>
  <si>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</si>
  <si>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</si>
  <si>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</si>
  <si>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</si>
  <si>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</si>
  <si>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</si>
  <si>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</si>
  <si>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</si>
  <si>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</si>
  <si>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</si>
  <si>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</si>
  <si>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</si>
  <si>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</si>
  <si>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</si>
  <si>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</si>
  <si>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</si>
  <si>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</si>
  <si>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</si>
  <si>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</si>
  <si>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</si>
  <si>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</si>
  <si>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</si>
  <si>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</si>
  <si>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</si>
  <si>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</si>
  <si>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</si>
  <si>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</si>
  <si>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</si>
  <si>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</si>
  <si>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</si>
  <si>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</si>
  <si>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</si>
  <si>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</si>
  <si>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</si>
  <si>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</si>
  <si>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</si>
  <si>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</si>
  <si>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</si>
  <si>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</si>
  <si>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</si>
  <si>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</si>
  <si>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</si>
  <si>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</si>
  <si>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</si>
  <si>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</si>
  <si>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</si>
  <si>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</si>
  <si>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</si>
  <si>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</si>
  <si>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</si>
  <si>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</si>
  <si>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</si>
  <si>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</si>
  <si>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</si>
  <si>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</si>
  <si>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</si>
  <si>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</si>
  <si>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</si>
  <si>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</si>
  <si>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</si>
  <si>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</si>
  <si>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</si>
  <si>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</si>
  <si>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</si>
  <si>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</si>
  <si>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</si>
  <si>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</si>
  <si>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</si>
  <si>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</si>
  <si>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</si>
  <si>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</si>
  <si>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</si>
  <si>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</si>
  <si>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</si>
  <si>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</si>
  <si>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</si>
  <si>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</si>
  <si>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</si>
  <si>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</si>
  <si>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</si>
  <si>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</si>
  <si>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</si>
  <si>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</si>
  <si>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</si>
  <si>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</si>
  <si>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</si>
  <si>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</si>
  <si>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</si>
  <si>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</si>
  <si>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</si>
  <si>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</si>
  <si>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</si>
  <si>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</si>
  <si>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</si>
  <si>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</si>
  <si>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</si>
  <si>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</si>
  <si>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</si>
  <si>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</si>
  <si>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</si>
  <si>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</si>
  <si>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</si>
  <si>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</si>
  <si>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</si>
  <si>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</si>
  <si>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</si>
  <si>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</si>
  <si>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</si>
  <si>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</si>
  <si>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</si>
  <si>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</si>
  <si>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</si>
  <si>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</si>
  <si>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</si>
  <si>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</si>
  <si>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</si>
  <si>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</si>
  <si>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</si>
  <si>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</si>
  <si>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</si>
  <si>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</si>
  <si>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</si>
  <si>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</si>
  <si>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</si>
  <si>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</si>
  <si>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</si>
  <si>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</si>
  <si>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</si>
  <si>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</si>
  <si>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</si>
  <si>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</si>
  <si>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</si>
  <si>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</si>
  <si>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</si>
  <si>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</si>
  <si>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</si>
  <si>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</si>
  <si>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</si>
  <si>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</si>
  <si>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</si>
  <si>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</si>
  <si>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</si>
  <si>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</si>
  <si>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</si>
  <si>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</si>
  <si>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</si>
  <si>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</si>
  <si>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</si>
  <si>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</si>
  <si>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</si>
  <si>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</si>
  <si>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</si>
  <si>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</si>
  <si>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</si>
  <si>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</si>
  <si>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</si>
  <si>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</si>
  <si>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</si>
  <si>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</si>
  <si>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</si>
  <si>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</si>
  <si>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</si>
  <si>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</si>
  <si>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</si>
  <si>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</si>
  <si>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</si>
  <si>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</si>
  <si>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</si>
  <si>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</si>
  <si>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</si>
  <si>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</si>
  <si>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</si>
  <si>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</si>
  <si>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</si>
  <si>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</si>
  <si>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</si>
  <si>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</si>
  <si>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</si>
  <si>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</si>
  <si>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</si>
  <si>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</si>
  <si>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</si>
  <si>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</si>
  <si>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</si>
  <si>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</si>
  <si>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</si>
  <si>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</si>
  <si>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</si>
  <si>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</si>
  <si>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</si>
  <si>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</si>
  <si>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</si>
  <si>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</si>
  <si>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</si>
  <si>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</si>
  <si>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</si>
  <si>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</si>
  <si>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</si>
  <si>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</si>
  <si>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</si>
  <si>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</si>
  <si>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</si>
  <si>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</si>
  <si>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</si>
  <si>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</si>
  <si>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</si>
  <si>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</si>
  <si>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</si>
  <si>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</si>
  <si>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</si>
  <si>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</si>
  <si>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</si>
  <si>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</si>
  <si>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</si>
  <si>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</si>
  <si>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</si>
  <si>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</si>
  <si>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</si>
  <si>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</si>
  <si>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</si>
  <si>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</si>
  <si>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</si>
  <si>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</si>
  <si>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</si>
  <si>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</si>
  <si>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</si>
  <si>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</si>
  <si>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</si>
  <si>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</si>
  <si>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</si>
  <si>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</si>
  <si>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</si>
  <si>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</si>
  <si>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</si>
  <si>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</si>
  <si>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</si>
  <si>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</si>
  <si>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</si>
  <si>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</si>
  <si>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</si>
  <si>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</si>
  <si>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</si>
  <si>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</si>
  <si>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</si>
  <si>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</si>
  <si>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</si>
  <si>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</si>
  <si>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</si>
  <si>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</si>
  <si>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</si>
  <si>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</si>
  <si>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</si>
  <si>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</si>
  <si>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</si>
  <si>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</si>
  <si>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</si>
  <si>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</si>
  <si>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</si>
  <si>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</si>
  <si>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</si>
  <si>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</si>
  <si>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</si>
  <si>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</si>
  <si>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</si>
  <si>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</si>
  <si>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</si>
  <si>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</si>
  <si>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</si>
  <si>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</si>
  <si>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</si>
  <si>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</si>
  <si>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</si>
  <si>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</si>
  <si>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</si>
  <si>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</si>
  <si>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</si>
  <si>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</si>
  <si>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</si>
  <si>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</si>
  <si>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</si>
  <si>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</si>
  <si>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</si>
  <si>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</si>
  <si>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</si>
  <si>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</si>
  <si>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</si>
  <si>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</si>
  <si>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</si>
  <si>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</si>
  <si>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</si>
  <si>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</si>
  <si>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</si>
  <si>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</si>
  <si>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</si>
  <si>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</si>
  <si>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</si>
  <si>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</si>
  <si>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</si>
  <si>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</si>
  <si>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</si>
  <si>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</si>
  <si>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</si>
  <si>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</si>
  <si>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</si>
  <si>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</si>
  <si>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</si>
  <si>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</si>
  <si>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</si>
  <si>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</si>
  <si>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</si>
  <si>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</si>
  <si>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</si>
  <si>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</si>
  <si>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</si>
  <si>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</si>
  <si>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</si>
  <si>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</si>
  <si>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</si>
  <si>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</si>
  <si>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</si>
  <si>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</si>
  <si>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</si>
  <si>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</si>
  <si>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</si>
  <si>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</si>
  <si>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</si>
  <si>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</si>
  <si>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</si>
  <si>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</si>
  <si>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</si>
  <si>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</si>
  <si>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</si>
  <si>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</si>
  <si>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</si>
  <si>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</si>
  <si>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</si>
  <si>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</si>
  <si>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</si>
  <si>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</si>
  <si>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</si>
  <si>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</si>
  <si>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</si>
  <si>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</si>
  <si>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</si>
  <si>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</si>
  <si>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</si>
  <si>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</si>
  <si>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</si>
  <si>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</si>
  <si>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</si>
  <si>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</si>
  <si>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</si>
  <si>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</si>
  <si>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</si>
  <si>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</si>
  <si>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</si>
  <si>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</si>
  <si>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</si>
  <si>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</si>
  <si>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</si>
  <si>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</si>
  <si>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</si>
  <si>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</si>
  <si>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</si>
  <si>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</si>
  <si>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</si>
  <si>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</si>
  <si>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</si>
  <si>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</si>
  <si>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</si>
  <si>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</si>
  <si>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</si>
  <si>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</si>
  <si>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</si>
  <si>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</si>
  <si>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</si>
  <si>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</si>
  <si>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</si>
  <si>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</si>
  <si>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</si>
  <si>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</si>
  <si>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</si>
  <si>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</si>
  <si>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</si>
  <si>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</si>
  <si>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</si>
  <si>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</si>
  <si>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</si>
  <si>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</si>
  <si>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</si>
  <si>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</si>
  <si>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</si>
  <si>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</si>
  <si>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</si>
  <si>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</si>
  <si>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</si>
  <si>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</si>
  <si>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</si>
  <si>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</si>
  <si>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</si>
  <si>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</si>
  <si>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</si>
  <si>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</si>
  <si>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</si>
  <si>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</si>
  <si>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</si>
  <si>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</si>
  <si>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</si>
  <si>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</si>
  <si>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</si>
  <si>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</si>
  <si>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</si>
  <si>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</si>
  <si>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</si>
  <si>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</si>
  <si>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</si>
  <si>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</si>
  <si>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</si>
  <si>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</si>
  <si>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</si>
  <si>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</si>
  <si>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</si>
  <si>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</si>
  <si>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</si>
  <si>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</si>
  <si>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</si>
  <si>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</si>
  <si>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</si>
  <si>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</si>
  <si>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</si>
  <si>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</si>
  <si>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</si>
  <si>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</si>
  <si>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</si>
  <si>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</si>
  <si>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</si>
  <si>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</si>
  <si>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</si>
  <si>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</si>
  <si>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</si>
  <si>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</si>
  <si>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</si>
  <si>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</si>
  <si>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</si>
  <si>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</si>
  <si>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</si>
  <si>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</si>
  <si>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</si>
  <si>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</si>
  <si>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</si>
  <si>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</si>
  <si>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</si>
  <si>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</si>
  <si>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</si>
  <si>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</si>
  <si>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</si>
  <si>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</si>
  <si>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</si>
  <si>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</si>
  <si>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</si>
  <si>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</si>
  <si>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</si>
  <si>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</si>
  <si>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</si>
  <si>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</si>
  <si>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</si>
  <si>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</si>
  <si>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</si>
  <si>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</si>
  <si>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</si>
  <si>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</si>
  <si>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</si>
  <si>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</si>
  <si>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</si>
  <si>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</si>
  <si>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</si>
  <si>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</si>
  <si>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</si>
  <si>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</si>
  <si>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</si>
  <si>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</si>
  <si>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</si>
  <si>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</si>
  <si>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</si>
  <si>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</si>
  <si>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</si>
  <si>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</si>
  <si>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</si>
  <si>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</si>
  <si>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</si>
  <si>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</si>
  <si>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</si>
  <si>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</si>
  <si>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</si>
  <si>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</si>
  <si>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</si>
  <si>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</si>
  <si>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</si>
  <si>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</si>
  <si>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</si>
  <si>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</si>
  <si>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</si>
  <si>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</si>
  <si>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</si>
  <si>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</si>
  <si>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</si>
  <si>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</si>
  <si>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</si>
  <si>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</si>
  <si>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</si>
  <si>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</si>
  <si>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</si>
  <si>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</si>
  <si>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</si>
  <si>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</si>
  <si>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</si>
  <si>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</si>
  <si>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</si>
  <si>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</si>
  <si>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</si>
  <si>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</si>
  <si>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</si>
  <si>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</si>
  <si>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</si>
  <si>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</si>
  <si>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</si>
  <si>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</si>
  <si>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</si>
  <si>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</si>
  <si>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</si>
  <si>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</si>
  <si>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</si>
  <si>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</si>
  <si>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</si>
  <si>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</si>
  <si>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</si>
  <si>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</si>
  <si>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</si>
  <si>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</si>
  <si>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</si>
  <si>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</si>
  <si>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</si>
  <si>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</si>
  <si>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</si>
  <si>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</si>
  <si>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</si>
  <si>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</si>
  <si>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</si>
  <si>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</si>
  <si>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</si>
  <si>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</si>
  <si>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</si>
  <si>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</si>
  <si>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</si>
  <si>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</si>
  <si>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</si>
  <si>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</si>
  <si>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</si>
  <si>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</si>
  <si>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</si>
  <si>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</si>
  <si>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</si>
  <si>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</si>
  <si>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</si>
  <si>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</si>
  <si>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</si>
  <si>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</si>
  <si>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</si>
  <si>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</si>
  <si>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</si>
  <si>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</si>
  <si>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</si>
  <si>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</si>
  <si>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</si>
  <si>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</si>
  <si>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</si>
  <si>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</si>
  <si>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</si>
  <si>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</si>
  <si>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</si>
  <si>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</si>
  <si>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</si>
  <si>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</si>
  <si>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</si>
  <si>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</si>
  <si>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</si>
  <si>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</si>
  <si>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</si>
  <si>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</si>
  <si>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</si>
  <si>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</si>
  <si>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</si>
  <si>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</si>
  <si>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</si>
  <si>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</si>
  <si>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</si>
  <si>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</si>
  <si>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</si>
  <si>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</si>
  <si>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</si>
  <si>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</si>
  <si>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</si>
  <si>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</si>
  <si>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</si>
  <si>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</si>
  <si>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</si>
  <si>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</si>
  <si>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</si>
  <si>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</si>
  <si>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</si>
  <si>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</si>
  <si>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</si>
  <si>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</si>
  <si>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</si>
  <si>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</si>
  <si>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</si>
  <si>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</si>
  <si>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</si>
  <si>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</si>
  <si>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</si>
  <si>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</si>
  <si>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</si>
  <si>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</si>
  <si>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</si>
  <si>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</si>
  <si>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</si>
  <si>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</si>
  <si>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</si>
  <si>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</si>
  <si>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</si>
  <si>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</si>
  <si>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</si>
  <si>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</si>
  <si>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</si>
  <si>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</si>
  <si>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</si>
  <si>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</si>
  <si>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</si>
  <si>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</si>
  <si>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</si>
  <si>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</si>
  <si>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</si>
  <si>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</si>
  <si>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</si>
  <si>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</si>
  <si>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</si>
  <si>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</si>
  <si>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</si>
  <si>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</si>
  <si>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</si>
  <si>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</si>
  <si>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</si>
  <si>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</si>
  <si>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</si>
  <si>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</si>
  <si>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</si>
  <si>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</si>
  <si>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</si>
  <si>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</si>
  <si>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</si>
  <si>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</si>
  <si>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</si>
  <si>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</si>
  <si>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</si>
  <si>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</si>
  <si>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</si>
  <si>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</si>
  <si>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</si>
  <si>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</si>
  <si>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</si>
  <si>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</si>
  <si>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</si>
  <si>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</si>
  <si>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</si>
  <si>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</si>
  <si>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</si>
  <si>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</si>
  <si>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</si>
  <si>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</si>
  <si>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</si>
  <si>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</si>
  <si>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</si>
  <si>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</si>
  <si>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</si>
  <si>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</si>
  <si>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</si>
  <si>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</si>
  <si>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</si>
  <si>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</si>
  <si>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</si>
  <si>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</si>
  <si>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</si>
  <si>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</si>
  <si>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</si>
  <si>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</si>
  <si>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</si>
  <si>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</si>
  <si>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</si>
  <si>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</si>
  <si>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</si>
  <si>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</si>
  <si>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</si>
  <si>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</si>
  <si>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</si>
  <si>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</si>
  <si>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</si>
  <si>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</si>
  <si>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</si>
  <si>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</si>
  <si>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</si>
  <si>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</si>
  <si>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</si>
  <si>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</si>
  <si>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</si>
  <si>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</si>
  <si>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</si>
  <si>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</si>
  <si>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</si>
  <si>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</si>
  <si>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</si>
  <si>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</si>
  <si>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</si>
  <si>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</si>
  <si>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</si>
  <si>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</si>
  <si>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</si>
  <si>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</si>
  <si>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</si>
  <si>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</si>
  <si>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</si>
  <si>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</si>
  <si>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</si>
  <si>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</si>
  <si>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</si>
  <si>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</si>
  <si>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</si>
  <si>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</si>
  <si>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</si>
  <si>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</si>
  <si>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</si>
  <si>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</si>
  <si>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</si>
  <si>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</si>
  <si>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</si>
  <si>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</si>
  <si>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</si>
  <si>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</si>
  <si>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</si>
  <si>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</si>
  <si>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</si>
  <si>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</si>
  <si>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</si>
  <si>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</si>
  <si>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</si>
  <si>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</si>
  <si>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</si>
  <si>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</si>
  <si>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</si>
  <si>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</si>
  <si>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</si>
  <si>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</si>
  <si>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</si>
  <si>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</si>
  <si>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</si>
  <si>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</si>
  <si>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</si>
  <si>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</si>
  <si>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</si>
  <si>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</si>
  <si>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</si>
  <si>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</si>
  <si>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</si>
  <si>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</si>
  <si>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</si>
  <si>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</si>
  <si>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</si>
  <si>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</si>
  <si>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</si>
  <si>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</si>
  <si>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</si>
  <si>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</si>
  <si>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</si>
  <si>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</si>
  <si>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</si>
  <si>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</si>
  <si>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</si>
  <si>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</si>
  <si>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</si>
  <si>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</si>
  <si>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</si>
  <si>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</si>
  <si>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</si>
  <si>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</si>
  <si>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</si>
  <si>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</si>
  <si>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</si>
  <si>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</si>
  <si>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</si>
  <si>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</si>
  <si>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</si>
  <si>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</si>
  <si>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</si>
  <si>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</si>
  <si>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</si>
  <si>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</si>
  <si>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</si>
  <si>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</si>
  <si>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</si>
  <si>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</si>
  <si>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</si>
  <si>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</si>
  <si>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</si>
  <si>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</si>
  <si>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</si>
  <si>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</si>
  <si>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</si>
  <si>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</si>
  <si>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</si>
  <si>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</si>
  <si>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</si>
  <si>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</si>
  <si>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</si>
  <si>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</si>
  <si>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</si>
  <si>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</si>
  <si>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</si>
  <si>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</si>
  <si>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</si>
  <si>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</si>
  <si>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</si>
  <si>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</si>
  <si>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</si>
  <si>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</si>
  <si>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</si>
  <si>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</si>
  <si>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</si>
  <si>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</si>
  <si>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</si>
  <si>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</si>
  <si>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</si>
  <si>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</si>
  <si>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</si>
  <si>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</si>
  <si>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</si>
  <si>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</si>
  <si>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</si>
  <si>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</si>
  <si>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</si>
  <si>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</si>
  <si>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</si>
  <si>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</si>
  <si>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</si>
  <si>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</si>
  <si>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</si>
  <si>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</si>
  <si>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</si>
  <si>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</si>
  <si>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</si>
  <si>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</si>
  <si>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</si>
  <si>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</si>
  <si>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</si>
  <si>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</si>
  <si>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</si>
  <si>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</si>
  <si>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</si>
  <si>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</si>
  <si>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</si>
  <si>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</si>
  <si>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</si>
  <si>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</si>
  <si>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</si>
  <si>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</si>
  <si>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</si>
  <si>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</si>
  <si>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</si>
  <si>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</si>
  <si>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</si>
  <si>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</si>
  <si>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</si>
  <si>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</si>
  <si>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</si>
  <si>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</si>
  <si>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</si>
  <si>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</si>
  <si>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</si>
  <si>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</si>
  <si>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</si>
  <si>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</si>
  <si>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</si>
  <si>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</si>
  <si>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</si>
  <si>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</si>
  <si>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</si>
  <si>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</si>
  <si>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</si>
  <si>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</si>
  <si>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</si>
  <si>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</si>
  <si>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</si>
  <si>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</si>
  <si>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</si>
  <si>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</si>
  <si>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</si>
  <si>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</si>
  <si>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</si>
  <si>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</si>
  <si>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</si>
  <si>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</si>
  <si>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</si>
  <si>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</si>
  <si>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</si>
  <si>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</si>
  <si>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</si>
  <si>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</si>
  <si>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</si>
  <si>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</si>
  <si>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</si>
  <si>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</si>
  <si>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</si>
  <si>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</si>
  <si>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</si>
  <si>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</si>
  <si>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</si>
  <si>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</si>
  <si>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</si>
  <si>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</si>
  <si>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</si>
  <si>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</si>
  <si>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</si>
  <si>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</si>
  <si>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</si>
  <si>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</si>
  <si>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</si>
  <si>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</si>
  <si>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</si>
  <si>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</si>
  <si>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</si>
  <si>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</si>
  <si>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</si>
  <si>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</si>
  <si>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</si>
  <si>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</si>
  <si>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</si>
  <si>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</si>
  <si>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</si>
  <si>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</si>
  <si>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</si>
  <si>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</si>
  <si>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</si>
  <si>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</si>
  <si>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</si>
  <si>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</si>
  <si>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</si>
  <si>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</si>
  <si>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</si>
  <si>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</si>
  <si>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</si>
  <si>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</si>
  <si>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</si>
  <si>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</si>
  <si>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</si>
  <si>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</si>
  <si>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</si>
  <si>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</si>
  <si>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</si>
  <si>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</si>
  <si>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</si>
  <si>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</si>
  <si>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</si>
  <si>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</si>
  <si>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</si>
  <si>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</si>
  <si>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</si>
  <si>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</si>
  <si>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</si>
  <si>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</si>
  <si>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</si>
  <si>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</si>
  <si>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</si>
  <si>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</si>
  <si>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</si>
  <si>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</si>
  <si>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</si>
  <si>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</si>
  <si>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</si>
  <si>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</si>
  <si>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</si>
  <si>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</si>
  <si>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</si>
  <si>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</si>
  <si>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</si>
  <si>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</si>
  <si>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</si>
  <si>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</si>
  <si>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</si>
  <si>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</si>
  <si>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</si>
  <si>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</si>
  <si>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</si>
  <si>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</si>
  <si>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</si>
  <si>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</si>
  <si>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</si>
  <si>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</si>
  <si>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</si>
  <si>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</si>
  <si>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</si>
  <si>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</si>
  <si>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</si>
  <si>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</si>
  <si>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</si>
  <si>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</si>
  <si>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</si>
  <si>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</si>
  <si>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</si>
  <si>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</si>
  <si>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</si>
  <si>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</si>
  <si>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</si>
  <si>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</si>
  <si>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</si>
  <si>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</si>
  <si>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</si>
  <si>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</si>
  <si>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</si>
  <si>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</si>
  <si>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</si>
  <si>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</si>
  <si>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</si>
  <si>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</si>
  <si>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</si>
  <si>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</si>
  <si>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</si>
  <si>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</si>
  <si>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</si>
  <si>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</si>
  <si>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</si>
  <si>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</si>
  <si>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</si>
  <si>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</si>
  <si>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</si>
  <si>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</si>
  <si>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</si>
  <si>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</si>
  <si>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</si>
  <si>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</si>
  <si>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</si>
  <si>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</si>
  <si>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</si>
  <si>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</si>
  <si>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</si>
  <si>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</si>
  <si>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</si>
  <si>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</si>
  <si>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</si>
  <si>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</si>
  <si>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</si>
  <si>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</si>
  <si>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</si>
  <si>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</si>
  <si>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</si>
  <si>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</si>
  <si>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</si>
  <si>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</si>
  <si>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</si>
  <si>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</si>
  <si>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</si>
  <si>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</si>
  <si>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</si>
  <si>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</si>
  <si>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</si>
  <si>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</si>
  <si>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</si>
  <si>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</si>
  <si>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</si>
  <si>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</si>
  <si>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</si>
  <si>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</si>
  <si>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</si>
  <si>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</si>
  <si>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</si>
  <si>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</si>
  <si>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</si>
  <si>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</si>
  <si>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</si>
  <si>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</si>
  <si>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</si>
  <si>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</si>
  <si>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</si>
  <si>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</si>
  <si>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</si>
  <si>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</si>
  <si>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</si>
  <si>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</si>
  <si>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</si>
  <si>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</si>
  <si>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</si>
  <si>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</si>
  <si>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</si>
  <si>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</si>
  <si>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</si>
  <si>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</si>
  <si>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</si>
  <si>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</si>
  <si>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</si>
  <si>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</si>
  <si>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</si>
  <si>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</si>
  <si>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</si>
  <si>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</si>
  <si>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</si>
  <si>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</si>
  <si>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</si>
  <si>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</si>
  <si>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</si>
  <si>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</si>
  <si>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</si>
  <si>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</si>
  <si>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</si>
  <si>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</si>
  <si>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</si>
  <si>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</si>
  <si>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</si>
  <si>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</si>
  <si>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</si>
  <si>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</si>
  <si>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</si>
  <si>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</si>
  <si>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</si>
  <si>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</si>
  <si>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</si>
  <si>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</si>
  <si>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</si>
  <si>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</si>
  <si>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</si>
  <si>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</si>
  <si>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</si>
  <si>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</si>
  <si>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</si>
  <si>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</si>
  <si>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</si>
  <si>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</si>
  <si>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</si>
  <si>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</si>
  <si>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</si>
  <si>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</si>
  <si>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</si>
  <si>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</si>
  <si>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</si>
  <si>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</si>
  <si>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</si>
  <si>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</si>
  <si>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</si>
  <si>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</si>
  <si>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</si>
  <si>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</si>
  <si>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</si>
  <si>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</si>
  <si>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</si>
  <si>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</si>
  <si>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</si>
  <si>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</si>
  <si>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</si>
  <si>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</si>
  <si>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</si>
  <si>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</si>
  <si>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</si>
  <si>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</si>
  <si>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</si>
  <si>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</si>
  <si>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</si>
  <si>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</si>
  <si>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</si>
  <si>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</si>
  <si>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</si>
  <si>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</si>
  <si>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</si>
  <si>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</si>
  <si>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</si>
  <si>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</si>
  <si>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</si>
  <si>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</si>
  <si>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</si>
  <si>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</si>
  <si>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</si>
  <si>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</si>
  <si>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</si>
  <si>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</si>
  <si>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</si>
  <si>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</si>
  <si>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</si>
  <si>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</si>
  <si>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</si>
  <si>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</si>
  <si>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</si>
  <si>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</si>
  <si>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</si>
  <si>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</si>
  <si>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</si>
  <si>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</si>
  <si>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</si>
  <si>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</si>
  <si>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</si>
  <si>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</si>
  <si>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</si>
  <si>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</si>
  <si>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</si>
  <si>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</si>
  <si>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</si>
  <si>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</si>
  <si>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</si>
  <si>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</si>
  <si>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</si>
  <si>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</si>
  <si>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</si>
  <si>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</si>
  <si>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</si>
  <si>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</si>
  <si>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</si>
  <si>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</si>
  <si>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</si>
  <si>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</si>
  <si>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</si>
  <si>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</si>
  <si>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</si>
  <si>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</si>
  <si>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</si>
  <si>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</si>
  <si>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</si>
  <si>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</si>
  <si>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</si>
  <si>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</si>
  <si>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</si>
  <si>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</si>
  <si>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</si>
  <si>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</si>
  <si>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</si>
  <si>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</si>
  <si>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</si>
  <si>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</si>
  <si>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</si>
  <si>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</si>
  <si>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</si>
  <si>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</si>
  <si>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</si>
  <si>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</si>
  <si>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</si>
  <si>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</si>
  <si>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</si>
  <si>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</si>
  <si>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</si>
  <si>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</si>
  <si>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</si>
  <si>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</si>
  <si>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</si>
  <si>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</si>
  <si>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</si>
  <si>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</si>
  <si>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</si>
  <si>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</si>
  <si>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</si>
  <si>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</si>
  <si>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</si>
  <si>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</si>
  <si>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</si>
  <si>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</si>
  <si>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</si>
  <si>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</si>
  <si>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</si>
  <si>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</si>
  <si>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</si>
  <si>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</si>
  <si>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</si>
  <si>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</si>
  <si>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</si>
  <si>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</si>
  <si>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</si>
  <si>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</si>
  <si>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</si>
  <si>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</si>
  <si>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</si>
  <si>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</si>
  <si>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</si>
  <si>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</si>
  <si>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</si>
  <si>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</si>
  <si>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</si>
  <si>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</si>
  <si>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</si>
  <si>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</si>
  <si>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</si>
  <si>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</si>
  <si>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</si>
  <si>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</si>
  <si>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</si>
  <si>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</si>
  <si>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</si>
  <si>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</si>
  <si>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</si>
  <si>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</si>
  <si>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</si>
  <si>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</si>
  <si>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</si>
  <si>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</si>
  <si>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</si>
  <si>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</si>
  <si>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</si>
  <si>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</si>
  <si>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</si>
  <si>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</si>
  <si>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</si>
  <si>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</si>
  <si>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</si>
  <si>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</si>
  <si>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</si>
  <si>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</si>
  <si>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</si>
  <si>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</si>
  <si>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</si>
  <si>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</si>
  <si>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</si>
  <si>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</si>
  <si>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</si>
  <si>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</si>
  <si>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</si>
  <si>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</si>
  <si>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</si>
  <si>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</si>
  <si>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</si>
  <si>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</si>
  <si>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</si>
  <si>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</si>
  <si>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</si>
  <si>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</si>
  <si>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</si>
  <si>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</si>
  <si>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</si>
  <si>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</si>
  <si>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</si>
  <si>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</si>
  <si>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</si>
  <si>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</si>
  <si>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</si>
  <si>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</si>
  <si>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</si>
  <si>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</si>
  <si>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</si>
  <si>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</si>
  <si>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</si>
  <si>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</si>
  <si>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</si>
  <si>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</si>
  <si>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</si>
  <si>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</si>
  <si>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</si>
  <si>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</si>
  <si>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</si>
  <si>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</si>
  <si>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</si>
  <si>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</si>
  <si>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</si>
  <si>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</si>
  <si>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</si>
  <si>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</si>
  <si>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</si>
  <si>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</si>
  <si>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</si>
  <si>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</si>
  <si>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</si>
  <si>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</si>
  <si>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</si>
  <si>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</si>
  <si>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</si>
  <si>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</si>
  <si>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</si>
  <si>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</si>
  <si>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</si>
  <si>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</si>
  <si>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</si>
  <si>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</si>
  <si>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</si>
  <si>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</si>
  <si>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</si>
  <si>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</si>
  <si>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</si>
  <si>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</si>
  <si>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</si>
  <si>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</si>
  <si>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</si>
  <si>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</si>
  <si>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</si>
  <si>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</si>
  <si>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</si>
  <si>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</si>
  <si>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</si>
  <si>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</si>
  <si>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</si>
  <si>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</si>
  <si>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</si>
  <si>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</si>
  <si>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</si>
  <si>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</si>
  <si>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</si>
  <si>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</si>
  <si>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</si>
  <si>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</si>
  <si>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</si>
  <si>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</si>
  <si>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</si>
  <si>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</si>
  <si>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</si>
  <si>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</si>
  <si>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</si>
  <si>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</si>
  <si>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</si>
  <si>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</si>
  <si>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</si>
  <si>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</si>
  <si>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</si>
  <si>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</si>
  <si>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</si>
  <si>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</si>
  <si>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</si>
  <si>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</si>
  <si>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</si>
  <si>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</si>
  <si>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</si>
  <si>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</si>
  <si>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</si>
  <si>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</si>
  <si>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</si>
  <si>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</si>
  <si>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</si>
  <si>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</si>
  <si>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</si>
  <si>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</si>
  <si>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</si>
  <si>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</si>
  <si>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</si>
  <si>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</si>
  <si>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</si>
  <si>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</si>
  <si>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</si>
  <si>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</si>
  <si>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</si>
  <si>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</si>
  <si>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</si>
  <si>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</si>
  <si>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</si>
  <si>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</si>
  <si>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</si>
  <si>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</si>
  <si>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</si>
  <si>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</si>
  <si>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</si>
  <si>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</si>
  <si>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</si>
  <si>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</si>
  <si>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</si>
  <si>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</si>
  <si>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</si>
  <si>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</si>
  <si>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</si>
  <si>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</si>
  <si>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</si>
  <si>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</si>
  <si>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</si>
  <si>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</si>
  <si>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</si>
  <si>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</si>
  <si>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</si>
  <si>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</si>
  <si>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</si>
  <si>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</si>
  <si>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</si>
  <si>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</si>
  <si>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</si>
  <si>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</si>
  <si>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</si>
  <si>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</si>
  <si>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</si>
  <si>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</si>
  <si>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</si>
  <si>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</si>
  <si>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</si>
  <si>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</si>
  <si>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</si>
  <si>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</si>
  <si>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</si>
  <si>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</si>
  <si>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</si>
  <si>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</si>
  <si>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</si>
  <si>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</si>
  <si>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</si>
  <si>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</si>
  <si>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</si>
  <si>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</si>
  <si>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</si>
  <si>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</si>
  <si>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</si>
  <si>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</si>
  <si>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</si>
  <si>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</si>
  <si>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</si>
  <si>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</si>
  <si>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</si>
  <si>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</si>
  <si>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</si>
  <si>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</si>
  <si>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</si>
  <si>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</si>
  <si>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</si>
  <si>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</si>
  <si>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</si>
  <si>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</si>
  <si>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</si>
  <si>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</si>
  <si>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</si>
  <si>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</si>
  <si>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</si>
  <si>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</si>
  <si>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</si>
  <si>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</si>
  <si>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</si>
  <si>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</si>
  <si>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</si>
  <si>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</si>
  <si>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</si>
  <si>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</si>
  <si>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</si>
  <si>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</si>
  <si>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</si>
  <si>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</si>
  <si>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</si>
  <si>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</si>
  <si>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</si>
  <si>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</si>
  <si>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</si>
  <si>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</si>
  <si>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</si>
  <si>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</si>
  <si>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</si>
  <si>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</si>
  <si>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</si>
  <si>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</si>
  <si>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</si>
  <si>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</si>
  <si>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</si>
  <si>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</si>
  <si>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</si>
  <si>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</si>
  <si>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</si>
  <si>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</si>
  <si>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</si>
  <si>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</si>
  <si>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</si>
  <si>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</si>
  <si>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</si>
  <si>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</si>
  <si>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</si>
  <si>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</si>
  <si>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</si>
  <si>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</si>
  <si>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</si>
  <si>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</si>
  <si>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</si>
  <si>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</si>
  <si>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</si>
  <si>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</si>
  <si>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</si>
  <si>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</si>
  <si>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</si>
  <si>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</si>
  <si>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</si>
  <si>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</si>
  <si>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</si>
  <si>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</si>
  <si>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</si>
  <si>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</si>
  <si>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</si>
  <si>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</si>
  <si>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</si>
  <si>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</si>
  <si>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</si>
  <si>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</si>
  <si>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</si>
  <si>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</si>
  <si>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</si>
  <si>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</si>
  <si>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</si>
  <si>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</si>
  <si>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</si>
  <si>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</si>
  <si>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</si>
  <si>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</si>
  <si>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</si>
  <si>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</si>
  <si>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</si>
  <si>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</si>
  <si>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</si>
  <si>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</si>
  <si>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</si>
  <si>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</si>
  <si>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</si>
  <si>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</si>
  <si>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</si>
  <si>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</si>
  <si>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</si>
  <si>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</si>
  <si>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</si>
  <si>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</si>
  <si>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</si>
  <si>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</si>
  <si>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</si>
  <si>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</si>
  <si>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</si>
  <si>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</si>
  <si>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</si>
  <si>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</si>
  <si>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</si>
  <si>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</si>
  <si>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</si>
  <si>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</si>
  <si>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</si>
  <si>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</si>
  <si>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</si>
  <si>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</si>
  <si>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</si>
  <si>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</si>
  <si>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</si>
  <si>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</si>
  <si>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</si>
  <si>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</si>
  <si>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</si>
  <si>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</si>
  <si>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</si>
  <si>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</si>
  <si>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</si>
  <si>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</si>
  <si>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</si>
  <si>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</si>
  <si>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</si>
  <si>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</si>
  <si>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</si>
  <si>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</si>
  <si>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</si>
  <si>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</si>
  <si>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</si>
  <si>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</si>
  <si>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</si>
  <si>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</si>
  <si>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</si>
  <si>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</si>
  <si>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</si>
  <si>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</si>
  <si>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</si>
  <si>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</si>
  <si>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</si>
  <si>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</si>
  <si>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</si>
  <si>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</si>
  <si>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</si>
  <si>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</si>
  <si>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</si>
  <si>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</si>
  <si>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</si>
  <si>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</si>
  <si>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</si>
  <si>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</si>
  <si>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</si>
  <si>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</si>
  <si>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</si>
  <si>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</si>
  <si>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</si>
  <si>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</si>
  <si>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</si>
  <si>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</si>
  <si>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</si>
  <si>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</si>
  <si>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</si>
  <si>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</si>
  <si>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</si>
  <si>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</si>
  <si>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</si>
  <si>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</si>
  <si>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</si>
  <si>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</si>
  <si>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</si>
  <si>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</si>
  <si>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</si>
  <si>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</si>
  <si>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</si>
  <si>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</si>
  <si>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</si>
  <si>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</si>
  <si>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</si>
  <si>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</si>
  <si>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</si>
  <si>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</si>
  <si>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</si>
  <si>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</si>
  <si>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</si>
  <si>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</si>
  <si>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</si>
  <si>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</si>
  <si>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</si>
  <si>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</si>
  <si>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</si>
  <si>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</si>
  <si>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</si>
  <si>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</si>
  <si>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</si>
  <si>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</si>
  <si>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</si>
  <si>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</si>
  <si>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</si>
  <si>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</si>
  <si>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</si>
  <si>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</si>
  <si>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</si>
  <si>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</si>
  <si>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</si>
  <si>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</si>
  <si>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</si>
  <si>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</si>
  <si>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</si>
  <si>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</si>
  <si>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</si>
  <si>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</si>
  <si>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</si>
  <si>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</si>
  <si>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</si>
  <si>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</si>
  <si>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</si>
  <si>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</si>
  <si>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</si>
  <si>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</si>
  <si>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</si>
  <si>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</si>
  <si>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</si>
  <si>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</si>
  <si>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</si>
  <si>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</si>
  <si>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</si>
  <si>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</si>
  <si>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</si>
  <si>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</si>
  <si>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</si>
  <si>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</si>
  <si>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</si>
  <si>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</si>
  <si>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</si>
  <si>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</si>
  <si>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</si>
  <si>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</si>
  <si>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</si>
  <si>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</si>
  <si>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</si>
  <si>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</si>
  <si>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</si>
  <si>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</si>
  <si>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</si>
  <si>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</si>
  <si>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</si>
  <si>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</si>
  <si>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</si>
  <si>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</si>
  <si>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</si>
  <si>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</si>
  <si>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</si>
  <si>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</si>
  <si>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</si>
  <si>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</si>
  <si>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</si>
  <si>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</si>
  <si>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</si>
  <si>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</si>
  <si>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</si>
  <si>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</si>
  <si>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</si>
  <si>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</si>
  <si>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</si>
  <si>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</si>
  <si>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</si>
  <si>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</si>
  <si>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</si>
  <si>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</si>
  <si>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</si>
  <si>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</si>
  <si>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</si>
  <si>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</si>
  <si>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</si>
  <si>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</si>
  <si>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</si>
  <si>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</si>
  <si>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</si>
  <si>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</si>
  <si>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</si>
  <si>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</si>
  <si>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</si>
  <si>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</si>
  <si>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</si>
  <si>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</si>
  <si>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</si>
  <si>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</si>
  <si>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</si>
  <si>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</si>
  <si>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</si>
  <si>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</si>
  <si>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</si>
  <si>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</si>
  <si>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</si>
  <si>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</si>
  <si>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</si>
  <si>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</si>
  <si>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</si>
  <si>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</si>
  <si>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</si>
  <si>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</si>
  <si>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</si>
  <si>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</si>
  <si>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</si>
  <si>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</si>
  <si>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</si>
  <si>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</si>
  <si>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</si>
  <si>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</si>
  <si>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</si>
  <si>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</si>
  <si>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</si>
  <si>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</si>
  <si>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</si>
  <si>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</si>
  <si>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</si>
  <si>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</si>
  <si>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</si>
  <si>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</si>
  <si>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</si>
  <si>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</si>
  <si>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</si>
  <si>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</si>
  <si>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</si>
  <si>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</si>
  <si>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</si>
  <si>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</si>
  <si>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</si>
  <si>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</si>
  <si>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</si>
  <si>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</si>
  <si>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</si>
  <si>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</si>
  <si>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</si>
  <si>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</si>
  <si>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</si>
  <si>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</si>
  <si>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</si>
  <si>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</si>
  <si>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</si>
  <si>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</si>
  <si>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</si>
  <si>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</si>
  <si>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</si>
  <si>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</si>
  <si>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</si>
  <si>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</si>
  <si>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</si>
  <si>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</si>
  <si>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</si>
  <si>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</si>
  <si>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</si>
  <si>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</si>
  <si>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</si>
  <si>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</si>
  <si>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</si>
  <si>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</si>
  <si>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</si>
  <si>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</si>
  <si>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</si>
  <si>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</si>
  <si>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</si>
  <si>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</si>
  <si>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</si>
  <si>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</si>
  <si>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</si>
  <si>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</si>
  <si>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</si>
  <si>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</si>
  <si>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</si>
  <si>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</si>
  <si>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</si>
  <si>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</si>
  <si>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</si>
  <si>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</si>
  <si>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</si>
  <si>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</si>
  <si>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</si>
  <si>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</si>
  <si>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</si>
  <si>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</si>
  <si>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</si>
  <si>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</si>
  <si>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</si>
  <si>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</si>
  <si>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</si>
  <si>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</si>
  <si>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</si>
  <si>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</si>
  <si>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</si>
  <si>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</si>
  <si>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</si>
  <si>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</si>
  <si>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</si>
  <si>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</si>
  <si>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</si>
  <si>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</si>
  <si>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</si>
  <si>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</si>
  <si>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</si>
  <si>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</si>
  <si>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</si>
  <si>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</si>
  <si>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</si>
  <si>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</si>
  <si>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</si>
  <si>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</si>
  <si>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</si>
  <si>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</si>
  <si>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</si>
  <si>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</si>
  <si>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</si>
  <si>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</si>
  <si>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</si>
  <si>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</si>
  <si>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</si>
  <si>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</si>
  <si>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</si>
  <si>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</si>
  <si>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</si>
  <si>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</si>
  <si>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</si>
  <si>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</si>
  <si>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</si>
  <si>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</si>
  <si>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</si>
  <si>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</si>
  <si>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</si>
  <si>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</si>
  <si>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</si>
  <si>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</si>
  <si>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</si>
  <si>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</si>
  <si>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</si>
  <si>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</si>
  <si>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</si>
  <si>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</si>
  <si>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</si>
  <si>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</si>
  <si>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</si>
  <si>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</si>
  <si>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</si>
  <si>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</si>
  <si>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</si>
  <si>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</si>
  <si>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</si>
  <si>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</si>
  <si>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</si>
  <si>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</si>
  <si>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</si>
  <si>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</si>
  <si>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</si>
  <si>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</si>
  <si>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</si>
  <si>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</si>
  <si>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</si>
  <si>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</si>
  <si>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</si>
  <si>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</si>
  <si>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</si>
  <si>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</si>
  <si>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</si>
  <si>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</si>
  <si>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</si>
  <si>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</si>
  <si>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</si>
  <si>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</si>
  <si>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</si>
  <si>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</si>
  <si>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</si>
  <si>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</si>
  <si>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</si>
  <si>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</si>
  <si>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</si>
  <si>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</si>
  <si>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</si>
  <si>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</si>
  <si>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</si>
  <si>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</si>
  <si>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</si>
  <si>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</si>
  <si>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</si>
  <si>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</si>
  <si>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</si>
  <si>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</si>
  <si>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</si>
  <si>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</si>
  <si>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</si>
  <si>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</si>
  <si>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</si>
  <si>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</si>
  <si>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</si>
  <si>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</si>
  <si>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</si>
  <si>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</si>
  <si>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</si>
  <si>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</si>
  <si>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</si>
  <si>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</si>
  <si>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</si>
  <si>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</si>
  <si>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</si>
  <si>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</si>
  <si>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</si>
  <si>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</si>
  <si>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</si>
  <si>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</si>
  <si>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</si>
  <si>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</si>
  <si>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</si>
  <si>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</si>
  <si>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</si>
  <si>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</si>
  <si>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</si>
  <si>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</si>
  <si>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</si>
  <si>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</si>
  <si>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</si>
  <si>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</si>
  <si>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</si>
  <si>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</si>
  <si>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</si>
  <si>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</si>
  <si>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</si>
  <si>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</si>
  <si>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</si>
  <si>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</si>
  <si>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</si>
  <si>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</si>
  <si>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</si>
  <si>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</si>
  <si>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</si>
  <si>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</si>
  <si>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</si>
  <si>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</si>
  <si>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</si>
  <si>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</si>
  <si>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</si>
  <si>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</si>
  <si>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</si>
  <si>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</si>
  <si>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</si>
  <si>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</si>
  <si>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</si>
  <si>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</si>
  <si>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</si>
  <si>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</si>
  <si>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</si>
  <si>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</si>
  <si>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</si>
  <si>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</si>
  <si>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</si>
  <si>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</si>
  <si>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</si>
  <si>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</si>
  <si>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</si>
  <si>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</si>
  <si>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</si>
  <si>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</si>
  <si>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</si>
  <si>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</si>
  <si>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</si>
  <si>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</si>
  <si>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</si>
  <si>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</si>
  <si>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</si>
  <si>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</si>
  <si>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</si>
  <si>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</si>
  <si>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</si>
  <si>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</si>
  <si>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</si>
  <si>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</si>
  <si>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</si>
  <si>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</si>
  <si>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</si>
  <si>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</si>
  <si>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</si>
  <si>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</si>
  <si>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</si>
  <si>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</si>
  <si>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</si>
  <si>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</si>
  <si>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</si>
  <si>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</si>
  <si>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</si>
  <si>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</si>
  <si>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</si>
  <si>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</si>
  <si>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</si>
  <si>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</si>
  <si>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</si>
  <si>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</si>
  <si>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</si>
  <si>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</si>
  <si>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</si>
  <si>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</si>
  <si>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</si>
  <si>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</si>
  <si>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</si>
  <si>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</si>
  <si>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</si>
  <si>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</si>
  <si>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</si>
  <si>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</si>
  <si>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</si>
  <si>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</si>
  <si>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</si>
  <si>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</si>
  <si>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</si>
  <si>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</si>
  <si>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</si>
  <si>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</si>
  <si>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</si>
  <si>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</si>
  <si>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</si>
  <si>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</si>
  <si>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</si>
  <si>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</si>
  <si>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</si>
  <si>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</si>
  <si>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</si>
  <si>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</si>
  <si>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</si>
  <si>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</si>
  <si>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</si>
  <si>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</si>
  <si>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</si>
  <si>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</si>
  <si>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</si>
  <si>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</si>
  <si>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</si>
  <si>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</si>
  <si>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</si>
  <si>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</si>
  <si>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</si>
  <si>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</si>
  <si>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</si>
  <si>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</si>
  <si>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</si>
  <si>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</si>
  <si>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</si>
  <si>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</si>
  <si>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</si>
  <si>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</si>
  <si>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</si>
  <si>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</si>
  <si>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</si>
  <si>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</si>
  <si>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</si>
  <si>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</si>
  <si>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</si>
  <si>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</si>
  <si>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</si>
  <si>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</si>
  <si>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</si>
  <si>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</si>
  <si>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</si>
  <si>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</si>
  <si>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</si>
  <si>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</si>
  <si>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</si>
  <si>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</si>
  <si>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</si>
  <si>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</si>
  <si>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</si>
  <si>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</si>
  <si>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</si>
  <si>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</si>
  <si>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</si>
  <si>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</si>
  <si>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</si>
  <si>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</si>
  <si>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</si>
  <si>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</si>
  <si>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</si>
  <si>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</si>
  <si>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</si>
  <si>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</si>
  <si>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</si>
  <si>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</si>
  <si>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</si>
  <si>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</si>
  <si>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</si>
  <si>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</si>
  <si>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</si>
  <si>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</si>
  <si>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</si>
  <si>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</si>
  <si>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</si>
  <si>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</si>
  <si>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</si>
  <si>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</si>
  <si>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</si>
  <si>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</si>
  <si>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</si>
  <si>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</si>
  <si>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</si>
  <si>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</si>
  <si>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</si>
  <si>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</si>
  <si>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</si>
  <si>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</si>
  <si>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</si>
  <si>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</si>
  <si>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</si>
  <si>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</si>
  <si>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</si>
  <si>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</si>
  <si>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</si>
  <si>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</si>
  <si>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</si>
  <si>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</si>
  <si>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</si>
  <si>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</si>
  <si>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</si>
  <si>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</si>
  <si>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</si>
  <si>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</si>
  <si>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</si>
  <si>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</si>
  <si>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</si>
  <si>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</si>
  <si>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</si>
  <si>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</si>
  <si>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</si>
  <si>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</si>
  <si>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</si>
  <si>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</si>
  <si>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</si>
  <si>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</si>
  <si>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</si>
  <si>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</si>
  <si>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</si>
  <si>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</si>
  <si>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</si>
  <si>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</si>
  <si>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</si>
  <si>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</si>
  <si>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</si>
  <si>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</si>
  <si>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</si>
  <si>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</si>
  <si>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</si>
  <si>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</si>
  <si>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</si>
  <si>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</si>
  <si>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</si>
  <si>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</si>
  <si>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</si>
  <si>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</si>
  <si>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</si>
  <si>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</si>
  <si>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</si>
  <si>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</si>
  <si>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</si>
  <si>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</si>
  <si>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</si>
  <si>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</si>
  <si>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</si>
  <si>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</si>
  <si>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</si>
  <si>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</si>
  <si>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</si>
  <si>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</si>
  <si>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</si>
  <si>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</si>
  <si>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</si>
  <si>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</si>
  <si>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</si>
  <si>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</si>
  <si>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</si>
  <si>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</si>
  <si>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</si>
  <si>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</si>
  <si>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</si>
  <si>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</si>
  <si>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</si>
  <si>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</si>
  <si>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</si>
  <si>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</si>
  <si>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</si>
  <si>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</si>
  <si>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</si>
  <si>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</si>
  <si>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</si>
  <si>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</si>
  <si>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</si>
  <si>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</si>
  <si>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</si>
  <si>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</si>
  <si>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</si>
  <si>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</si>
  <si>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</si>
  <si>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</si>
  <si>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</si>
  <si>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</si>
  <si>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</si>
  <si>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</si>
  <si>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</si>
  <si>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</si>
  <si>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</si>
  <si>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</si>
  <si>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</si>
  <si>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</si>
  <si>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</si>
  <si>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</si>
  <si>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</si>
  <si>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</si>
  <si>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</si>
  <si>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</si>
  <si>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</si>
  <si>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</si>
  <si>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</si>
  <si>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</si>
  <si>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</si>
  <si>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</si>
  <si>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</si>
  <si>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</si>
  <si>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</si>
  <si>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</si>
  <si>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</si>
  <si>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</si>
  <si>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</si>
  <si>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</si>
  <si>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</si>
  <si>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</si>
  <si>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</si>
  <si>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</si>
  <si>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</si>
  <si>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</si>
  <si>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</si>
  <si>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</si>
  <si>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</si>
  <si>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</si>
  <si>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</si>
  <si>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</si>
  <si>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</si>
  <si>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</si>
  <si>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</si>
  <si>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</si>
  <si>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</si>
  <si>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</si>
  <si>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</si>
  <si>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</si>
  <si>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</si>
  <si>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</si>
  <si>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</si>
  <si>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</si>
  <si>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</si>
  <si>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</si>
  <si>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</si>
  <si>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</si>
  <si>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</si>
  <si>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</si>
  <si>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</si>
  <si>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</si>
  <si>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</si>
  <si>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</si>
  <si>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</si>
  <si>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</si>
  <si>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</si>
  <si>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</si>
  <si>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</si>
  <si>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</si>
  <si>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</si>
  <si>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</si>
  <si>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</si>
  <si>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</si>
  <si>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</si>
  <si>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</si>
  <si>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</si>
  <si>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</si>
  <si>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</si>
  <si>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</si>
  <si>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</si>
  <si>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</si>
  <si>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</si>
  <si>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</si>
  <si>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</si>
  <si>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</si>
  <si>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</si>
  <si>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</si>
  <si>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</si>
  <si>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</si>
  <si>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</si>
  <si>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</si>
  <si>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</si>
  <si>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</si>
  <si>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</si>
  <si>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</si>
  <si>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</si>
  <si>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</si>
  <si>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</si>
  <si>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</si>
  <si>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</si>
  <si>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</si>
  <si>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</si>
  <si>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</si>
  <si>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</si>
  <si>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</si>
  <si>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</si>
  <si>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</si>
  <si>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</si>
  <si>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</si>
  <si>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</si>
  <si>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</si>
  <si>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</si>
  <si>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</si>
  <si>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</si>
  <si>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</si>
  <si>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</si>
  <si>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</si>
  <si>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</si>
  <si>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</si>
  <si>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</si>
  <si>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</si>
  <si>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</si>
  <si>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</si>
  <si>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</si>
  <si>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</si>
  <si>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</si>
  <si>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</si>
  <si>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</si>
  <si>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</si>
  <si>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</si>
  <si>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</si>
  <si>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</si>
  <si>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</si>
  <si>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</si>
  <si>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</si>
  <si>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</si>
  <si>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</si>
  <si>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</si>
  <si>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</si>
  <si>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</si>
  <si>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</si>
  <si>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</si>
  <si>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</si>
  <si>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</si>
  <si>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</si>
  <si>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</si>
  <si>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</si>
  <si>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</si>
  <si>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</si>
  <si>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</si>
  <si>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</si>
  <si>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</si>
  <si>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</si>
  <si>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</si>
  <si>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</si>
  <si>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</si>
  <si>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</si>
  <si>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</si>
  <si>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</si>
  <si>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</si>
  <si>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</si>
  <si>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</si>
  <si>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</si>
  <si>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</si>
  <si>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</si>
  <si>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</si>
  <si>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</si>
  <si>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</si>
  <si>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</si>
  <si>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</si>
  <si>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</si>
  <si>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</si>
  <si>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</si>
  <si>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</si>
  <si>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</si>
  <si>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</si>
  <si>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</si>
  <si>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</si>
  <si>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</si>
  <si>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</si>
  <si>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</si>
  <si>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</si>
  <si>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</si>
  <si>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</si>
  <si>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</si>
  <si>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</si>
  <si>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</si>
  <si>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</si>
  <si>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</si>
  <si>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</si>
  <si>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</si>
  <si>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</si>
  <si>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</si>
  <si>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</si>
  <si>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</si>
  <si>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</si>
  <si>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</si>
  <si>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</si>
  <si>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</si>
  <si>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</si>
  <si>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</si>
  <si>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</si>
  <si>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</si>
  <si>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</si>
  <si>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</si>
  <si>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</si>
  <si>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</si>
  <si>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</si>
  <si>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</si>
  <si>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</si>
  <si>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</si>
  <si>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</si>
  <si>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</si>
  <si>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</si>
  <si>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</si>
  <si>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</si>
  <si>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</si>
  <si>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</si>
  <si>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</si>
  <si>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</si>
  <si>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</si>
  <si>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</si>
  <si>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</si>
  <si>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</si>
  <si>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</si>
  <si>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</si>
  <si>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</si>
  <si>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</si>
  <si>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</si>
  <si>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</si>
  <si>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</si>
  <si>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</si>
  <si>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</si>
  <si>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</si>
  <si>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</si>
  <si>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</si>
  <si>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</si>
  <si>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</si>
  <si>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</si>
  <si>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</si>
  <si>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</si>
  <si>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</si>
  <si>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</si>
  <si>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</si>
  <si>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</si>
  <si>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</si>
  <si>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</si>
  <si>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</si>
  <si>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</si>
  <si>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</si>
  <si>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</si>
  <si>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</si>
  <si>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</si>
  <si>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</si>
  <si>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</si>
  <si>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</si>
  <si>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</si>
  <si>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</si>
  <si>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</si>
  <si>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</si>
  <si>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</si>
  <si>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</si>
  <si>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</si>
  <si>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</si>
  <si>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</si>
  <si>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</si>
  <si>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</si>
  <si>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</si>
  <si>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</si>
  <si>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</si>
  <si>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</si>
  <si>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</si>
  <si>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</si>
  <si>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</si>
  <si>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</si>
  <si>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</si>
  <si>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</si>
  <si>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</si>
  <si>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</si>
  <si>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</si>
  <si>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</si>
  <si>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</si>
  <si>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</si>
  <si>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</si>
  <si>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</si>
  <si>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</si>
  <si>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</si>
  <si>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</si>
  <si>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</si>
  <si>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</si>
  <si>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</si>
  <si>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</si>
  <si>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</si>
  <si>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</si>
  <si>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</si>
  <si>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</si>
  <si>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</si>
  <si>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</si>
  <si>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</si>
  <si>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</si>
  <si>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</si>
  <si>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</si>
  <si>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</si>
  <si>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</si>
  <si>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</si>
  <si>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</si>
  <si>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</si>
  <si>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</si>
  <si>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</si>
  <si>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</si>
  <si>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</si>
  <si>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</si>
  <si>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</si>
  <si>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</si>
  <si>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</si>
  <si>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</si>
  <si>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</si>
  <si>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</si>
  <si>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</si>
  <si>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</si>
  <si>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</si>
  <si>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</si>
  <si>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</si>
  <si>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</si>
  <si>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</si>
  <si>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</si>
  <si>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</si>
  <si>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</si>
  <si>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</si>
  <si>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</si>
  <si>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</si>
  <si>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</si>
  <si>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</si>
  <si>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</si>
  <si>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</si>
  <si>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</si>
  <si>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</si>
  <si>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</si>
  <si>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</si>
  <si>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</si>
  <si>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</si>
  <si>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</si>
  <si>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</si>
  <si>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</si>
  <si>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</si>
  <si>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</si>
  <si>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</si>
  <si>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</si>
  <si>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</si>
  <si>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</si>
  <si>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</si>
  <si>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</si>
  <si>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</si>
  <si>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</si>
  <si>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</si>
  <si>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</si>
  <si>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</si>
  <si>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</si>
  <si>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</si>
  <si>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</si>
  <si>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</si>
  <si>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</si>
  <si>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</si>
  <si>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</si>
  <si>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</si>
  <si>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</si>
  <si>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</si>
  <si>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</si>
  <si>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</si>
  <si>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</si>
  <si>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</si>
  <si>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</si>
  <si>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</si>
  <si>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</si>
  <si>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</si>
  <si>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</si>
  <si>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</si>
  <si>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</si>
  <si>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</si>
  <si>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</si>
  <si>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</si>
  <si>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</si>
  <si>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</si>
  <si>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</si>
  <si>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</si>
  <si>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</si>
  <si>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</si>
  <si>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</si>
  <si>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</si>
  <si>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</si>
  <si>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</si>
  <si>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</si>
  <si>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</si>
  <si>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</si>
  <si>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</si>
  <si>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</si>
  <si>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</si>
  <si>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</si>
  <si>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</si>
  <si>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</si>
  <si>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</si>
  <si>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</si>
  <si>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</si>
  <si>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</si>
  <si>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</si>
  <si>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</si>
  <si>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</si>
  <si>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</si>
  <si>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</si>
  <si>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</si>
  <si>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</si>
  <si>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</si>
  <si>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</si>
  <si>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</si>
  <si>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</si>
  <si>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</si>
  <si>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</si>
  <si>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</si>
  <si>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</si>
  <si>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</si>
  <si>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</si>
  <si>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</si>
  <si>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</si>
  <si>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</si>
  <si>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</si>
  <si>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</si>
  <si>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</si>
  <si>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</si>
  <si>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</si>
  <si>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</si>
  <si>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</si>
  <si>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</si>
  <si>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</si>
  <si>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</si>
  <si>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</si>
  <si>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</si>
  <si>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</si>
  <si>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</si>
  <si>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</si>
  <si>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</si>
  <si>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</si>
  <si>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</si>
  <si>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</si>
  <si>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</si>
  <si>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</si>
  <si>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</si>
  <si>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</si>
  <si>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</si>
  <si>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</si>
  <si>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</si>
  <si>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</si>
  <si>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</si>
  <si>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</si>
  <si>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</si>
  <si>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</si>
  <si>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</si>
  <si>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</si>
  <si>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</si>
  <si>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</si>
  <si>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</si>
  <si>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</si>
  <si>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</si>
  <si>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</si>
  <si>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</si>
  <si>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</si>
  <si>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</si>
  <si>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</si>
  <si>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</si>
  <si>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</si>
  <si>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</si>
  <si>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</si>
  <si>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</si>
  <si>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</si>
  <si>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</si>
  <si>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</si>
  <si>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</si>
  <si>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</si>
  <si>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</si>
  <si>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</si>
  <si>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</si>
  <si>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</si>
  <si>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</si>
  <si>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</si>
  <si>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</si>
  <si>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</si>
  <si>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</si>
  <si>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</si>
  <si>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</si>
  <si>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</si>
  <si>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</si>
  <si>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</si>
  <si>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</si>
  <si>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</si>
  <si>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</si>
  <si>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</si>
  <si>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</si>
  <si>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</si>
  <si>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</si>
  <si>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</si>
  <si>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</si>
  <si>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</si>
  <si>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</si>
  <si>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</si>
  <si>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</si>
  <si>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</si>
  <si>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</si>
  <si>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</si>
  <si>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</si>
  <si>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</si>
  <si>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</si>
  <si>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</si>
  <si>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</si>
  <si>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</si>
  <si>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</si>
  <si>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</si>
  <si>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</si>
  <si>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</si>
  <si>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</si>
  <si>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</si>
  <si>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</si>
  <si>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</si>
  <si>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</si>
  <si>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</si>
  <si>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</si>
  <si>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</si>
  <si>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</si>
  <si>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</si>
  <si>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</si>
  <si>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</si>
  <si>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</si>
  <si>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</si>
  <si>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</si>
  <si>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</si>
  <si>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</si>
  <si>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</si>
  <si>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</si>
  <si>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</si>
  <si>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</si>
  <si>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</si>
  <si>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</si>
  <si>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</si>
  <si>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</si>
  <si>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</si>
  <si>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</si>
  <si>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</si>
  <si>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</si>
  <si>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</si>
  <si>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</si>
  <si>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</si>
  <si>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</si>
  <si>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</si>
  <si>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</si>
  <si>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</si>
  <si>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</si>
  <si>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</si>
  <si>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</si>
  <si>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</si>
  <si>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</si>
  <si>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</si>
  <si>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</si>
  <si>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</si>
  <si>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</si>
  <si>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</si>
  <si>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</si>
  <si>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</si>
  <si>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</si>
  <si>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</si>
  <si>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</si>
  <si>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</si>
  <si>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</si>
  <si>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</si>
  <si>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</si>
  <si>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</si>
  <si>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</si>
  <si>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</si>
  <si>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</si>
  <si>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</si>
  <si>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</si>
  <si>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</si>
  <si>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</si>
  <si>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</si>
  <si>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</si>
  <si>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</si>
  <si>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</si>
  <si>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</si>
  <si>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</si>
  <si>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</si>
  <si>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</si>
  <si>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</si>
  <si>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</si>
  <si>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</si>
  <si>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</si>
  <si>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</si>
  <si>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</si>
  <si>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</si>
  <si>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</si>
  <si>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</si>
  <si>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</si>
  <si>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</si>
  <si>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</si>
  <si>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</si>
  <si>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</si>
  <si>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</si>
  <si>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</si>
  <si>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</si>
  <si>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</si>
  <si>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</si>
  <si>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</si>
  <si>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</si>
  <si>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</si>
  <si>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</si>
  <si>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</si>
  <si>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</si>
  <si>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</si>
  <si>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</si>
  <si>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</si>
  <si>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</si>
  <si>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</si>
  <si>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</si>
  <si>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</si>
  <si>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</si>
  <si>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</si>
  <si>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</si>
  <si>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</si>
  <si>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</si>
  <si>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</si>
  <si>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</si>
  <si>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</si>
  <si>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</si>
  <si>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</si>
  <si>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</si>
  <si>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</si>
  <si>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</si>
  <si>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</si>
  <si>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</si>
  <si>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</si>
  <si>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</si>
  <si>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</si>
  <si>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</si>
  <si>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</si>
  <si>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</si>
  <si>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</si>
  <si>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</si>
  <si>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</si>
  <si>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</si>
  <si>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</si>
  <si>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</si>
  <si>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</si>
  <si>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</si>
  <si>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</si>
  <si>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</si>
  <si>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</si>
  <si>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</si>
  <si>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</si>
  <si>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</si>
  <si>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</si>
  <si>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</si>
  <si>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</si>
  <si>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</si>
  <si>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</si>
  <si>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</si>
  <si>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</si>
  <si>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</si>
  <si>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</si>
  <si>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</si>
  <si>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</si>
  <si>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</si>
  <si>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</si>
  <si>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</si>
  <si>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</si>
  <si>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</si>
  <si>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</si>
  <si>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</si>
  <si>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</si>
  <si>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</si>
  <si>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</si>
  <si>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</si>
  <si>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</si>
  <si>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</si>
  <si>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</si>
  <si>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</si>
  <si>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</si>
  <si>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</si>
  <si>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</si>
  <si>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</si>
  <si>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</si>
  <si>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</si>
  <si>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</si>
  <si>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</si>
  <si>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</si>
  <si>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</si>
  <si>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</si>
  <si>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</si>
  <si>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</si>
  <si>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</si>
  <si>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</si>
  <si>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</si>
  <si>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</si>
  <si>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</si>
  <si>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</si>
  <si>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</si>
  <si>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</si>
  <si>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</si>
  <si>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</si>
  <si>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</si>
  <si>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</si>
  <si>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</si>
  <si>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</si>
  <si>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</si>
  <si>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</si>
  <si>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</si>
  <si>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</si>
  <si>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</si>
  <si>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</si>
  <si>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</si>
  <si>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</si>
  <si>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</si>
  <si>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</si>
  <si>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</si>
  <si>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</si>
  <si>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</si>
  <si>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</si>
  <si>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</si>
  <si>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</si>
  <si>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</si>
  <si>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</si>
  <si>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</si>
  <si>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</si>
  <si>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</si>
  <si>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</si>
  <si>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</si>
  <si>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</si>
  <si>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</si>
  <si>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</si>
  <si>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</si>
  <si>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</si>
  <si>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</si>
  <si>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</si>
  <si>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</si>
  <si>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</si>
  <si>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</si>
  <si>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</si>
  <si>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</si>
  <si>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</si>
  <si>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</si>
  <si>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</si>
  <si>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</si>
  <si>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</si>
  <si>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</si>
  <si>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</si>
  <si>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</si>
  <si>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</si>
  <si>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</si>
  <si>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</si>
  <si>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</si>
  <si>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</si>
  <si>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</si>
  <si>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</si>
  <si>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</si>
  <si>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</si>
  <si>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</si>
  <si>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</si>
  <si>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</si>
  <si>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</si>
  <si>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</si>
  <si>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</si>
  <si>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</si>
  <si>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</si>
  <si>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</si>
  <si>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</si>
  <si>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</si>
  <si>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</si>
  <si>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</si>
  <si>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</si>
  <si>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</si>
  <si>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</si>
  <si>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</si>
  <si>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</si>
  <si>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</si>
  <si>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</si>
  <si>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</si>
  <si>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</si>
  <si>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</si>
  <si>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</si>
  <si>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</si>
  <si>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</si>
  <si>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</si>
  <si>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</si>
  <si>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</si>
  <si>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</si>
  <si>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</si>
  <si>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</si>
  <si>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</si>
  <si>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</si>
  <si>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</si>
  <si>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</si>
  <si>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</si>
  <si>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</si>
  <si>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</si>
  <si>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</si>
  <si>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</si>
  <si>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</si>
  <si>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</si>
  <si>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</si>
  <si>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</si>
  <si>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</si>
  <si>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</si>
  <si>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</si>
  <si>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</si>
  <si>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</si>
  <si>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</si>
  <si>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</si>
  <si>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</si>
  <si>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</si>
  <si>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</si>
  <si>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</si>
  <si>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</si>
  <si>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</si>
  <si>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</si>
  <si>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</si>
  <si>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</si>
  <si>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</si>
  <si>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</si>
  <si>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</si>
  <si>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</si>
  <si>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</si>
  <si>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</si>
  <si>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</si>
  <si>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</si>
  <si>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</si>
  <si>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</si>
  <si>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</si>
  <si>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</si>
  <si>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</si>
  <si>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</si>
  <si>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</si>
  <si>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</si>
  <si>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</si>
  <si>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</si>
  <si>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</si>
  <si>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</si>
  <si>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</si>
  <si>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</si>
  <si>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</si>
  <si>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</si>
  <si>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</si>
  <si>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</si>
  <si>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</si>
  <si>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</si>
  <si>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</si>
  <si>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</si>
  <si>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</si>
  <si>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</si>
  <si>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</si>
  <si>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</si>
  <si>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</si>
  <si>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</si>
  <si>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</si>
  <si>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</si>
  <si>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</si>
  <si>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</si>
  <si>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</si>
  <si>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</si>
  <si>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</si>
  <si>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</si>
  <si>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</si>
  <si>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</si>
  <si>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</si>
  <si>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</si>
  <si>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</si>
  <si>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</si>
  <si>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</si>
  <si>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</si>
  <si>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</si>
  <si>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</si>
  <si>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</si>
  <si>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</si>
  <si>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</si>
  <si>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</si>
  <si>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</si>
  <si>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</si>
  <si>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</si>
  <si>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</si>
  <si>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</si>
  <si>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</si>
  <si>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</si>
  <si>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</si>
  <si>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</si>
  <si>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</si>
  <si>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</si>
  <si>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</si>
  <si>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</si>
  <si>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</si>
  <si>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</si>
  <si>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</si>
  <si>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</si>
  <si>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</si>
  <si>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</si>
  <si>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</si>
  <si>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</si>
  <si>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</si>
  <si>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</si>
  <si>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</si>
  <si>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</si>
  <si>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</si>
  <si>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</si>
  <si>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</si>
  <si>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</si>
  <si>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</si>
  <si>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</si>
  <si>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</si>
  <si>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</si>
  <si>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</si>
  <si>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</si>
  <si>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</si>
  <si>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</si>
  <si>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</si>
  <si>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</si>
  <si>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</si>
  <si>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</si>
  <si>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</si>
  <si>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</si>
  <si>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</si>
  <si>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</si>
  <si>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</si>
  <si>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</si>
  <si>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</si>
  <si>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</si>
  <si>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</si>
  <si>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</si>
  <si>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</si>
  <si>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</si>
  <si>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</si>
  <si>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</si>
  <si>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</si>
  <si>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</si>
  <si>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</si>
  <si>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</si>
  <si>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</si>
  <si>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</si>
  <si>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</si>
  <si>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</si>
  <si>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</si>
  <si>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</si>
  <si>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</si>
  <si>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</si>
  <si>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</si>
  <si>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</si>
  <si>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</si>
  <si>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</si>
  <si>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</si>
  <si>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</si>
  <si>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</si>
  <si>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</si>
  <si>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</si>
  <si>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</si>
  <si>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</si>
  <si>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</si>
  <si>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</si>
  <si>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</si>
  <si>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</si>
  <si>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</si>
  <si>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</si>
  <si>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</si>
  <si>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</si>
  <si>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</si>
  <si>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</si>
  <si>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</si>
  <si>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</si>
  <si>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</si>
  <si>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</si>
  <si>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</si>
  <si>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</si>
  <si>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</si>
  <si>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</si>
  <si>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</si>
  <si>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</si>
  <si>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</si>
  <si>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</si>
  <si>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</si>
  <si>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</si>
  <si>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</si>
  <si>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</si>
  <si>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</si>
  <si>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</si>
  <si>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</si>
  <si>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</si>
  <si>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</si>
  <si>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</si>
  <si>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</si>
  <si>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</si>
  <si>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</si>
  <si>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</si>
  <si>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</si>
  <si>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</si>
  <si>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</si>
  <si>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</si>
  <si>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</si>
  <si>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</si>
  <si>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</si>
  <si>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</si>
  <si>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</si>
  <si>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</si>
  <si>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</si>
  <si>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</si>
  <si>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</si>
  <si>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</si>
  <si>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</si>
  <si>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</si>
  <si>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</si>
  <si>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</si>
  <si>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</si>
  <si>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</si>
  <si>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</si>
  <si>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</si>
  <si>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</si>
  <si>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</si>
  <si>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</si>
  <si>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</si>
  <si>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</si>
  <si>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</si>
  <si>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</si>
  <si>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</si>
  <si>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</si>
  <si>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</si>
  <si>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</si>
  <si>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</si>
  <si>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</si>
  <si>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</si>
  <si>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</si>
  <si>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</si>
  <si>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</si>
  <si>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</si>
  <si>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</si>
  <si>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</si>
  <si>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</si>
  <si>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</si>
  <si>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</si>
  <si>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</si>
  <si>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</si>
  <si>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</si>
  <si>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</si>
  <si>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</si>
  <si>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</si>
  <si>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</si>
  <si>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</si>
  <si>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</si>
  <si>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</si>
  <si>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</si>
  <si>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</si>
  <si>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</si>
  <si>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</si>
  <si>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</si>
  <si>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</si>
  <si>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</si>
  <si>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</si>
  <si>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</si>
  <si>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</si>
  <si>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</si>
  <si>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</si>
  <si>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</si>
  <si>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</si>
  <si>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</si>
  <si>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</si>
  <si>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</si>
  <si>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</si>
  <si>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</si>
  <si>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</si>
  <si>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</si>
  <si>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</si>
  <si>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</si>
  <si>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</si>
  <si>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</si>
  <si>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</si>
  <si>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</si>
  <si>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</si>
  <si>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</si>
  <si>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</si>
  <si>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</si>
  <si>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</si>
  <si>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</si>
  <si>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</si>
  <si>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</si>
  <si>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</si>
  <si>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</si>
  <si>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</si>
  <si>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</si>
  <si>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</si>
  <si>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</si>
  <si>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</si>
  <si>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</si>
  <si>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</si>
  <si>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</si>
  <si>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</si>
  <si>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</si>
  <si>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</si>
  <si>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</si>
  <si>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</si>
  <si>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</si>
  <si>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</si>
  <si>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</si>
  <si>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</si>
  <si>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</si>
  <si>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</si>
  <si>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</si>
  <si>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</si>
  <si>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</si>
  <si>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</si>
  <si>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</si>
  <si>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</si>
  <si>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</si>
  <si>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</si>
  <si>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</si>
  <si>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</si>
  <si>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</si>
  <si>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</si>
  <si>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</si>
  <si>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</si>
  <si>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</si>
  <si>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</si>
  <si>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</si>
  <si>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</si>
  <si>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</si>
  <si>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</si>
  <si>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</si>
  <si>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</si>
  <si>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</si>
  <si>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</si>
  <si>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</si>
  <si>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</si>
  <si>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</si>
  <si>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</si>
  <si>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</si>
  <si>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</si>
  <si>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</si>
  <si>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</si>
  <si>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</si>
  <si>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</si>
  <si>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</si>
  <si>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</si>
  <si>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</si>
  <si>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</si>
  <si>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</si>
  <si>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</si>
  <si>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</si>
  <si>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</si>
  <si>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</si>
  <si>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</si>
  <si>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</si>
  <si>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</si>
  <si>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</si>
  <si>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</si>
  <si>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</si>
  <si>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</si>
  <si>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</si>
  <si>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</si>
  <si>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</si>
  <si>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</si>
  <si>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</si>
  <si>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</si>
  <si>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</si>
  <si>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</si>
  <si>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</si>
  <si>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</si>
  <si>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</si>
  <si>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</si>
  <si>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</si>
  <si>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</si>
  <si>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</si>
  <si>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</si>
  <si>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</si>
  <si>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</si>
  <si>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</si>
  <si>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</si>
  <si>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</si>
  <si>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</si>
  <si>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</si>
  <si>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</si>
  <si>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</si>
  <si>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</si>
  <si>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</si>
  <si>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</si>
  <si>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</si>
  <si>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</si>
  <si>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</si>
  <si>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</si>
  <si>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</si>
  <si>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</si>
  <si>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</si>
  <si>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</si>
  <si>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</si>
  <si>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</si>
  <si>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</si>
  <si>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</si>
  <si>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</si>
  <si>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</si>
  <si>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</si>
  <si>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</si>
  <si>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</si>
  <si>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</si>
  <si>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</si>
  <si>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</si>
  <si>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</si>
  <si>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</si>
  <si>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</si>
  <si>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</si>
  <si>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</si>
  <si>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</si>
  <si>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</si>
  <si>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</si>
  <si>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</si>
  <si>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</si>
  <si>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</si>
  <si>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</si>
  <si>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</si>
  <si>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</si>
  <si>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</si>
  <si>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</si>
  <si>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</si>
  <si>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</si>
  <si>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</si>
  <si>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</si>
  <si>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</si>
  <si>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</si>
  <si>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</si>
  <si>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</si>
  <si>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</si>
  <si>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</si>
  <si>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</si>
  <si>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</si>
  <si>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</si>
  <si>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</si>
  <si>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</si>
  <si>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</si>
  <si>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</si>
  <si>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</si>
  <si>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</si>
  <si>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</si>
  <si>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</si>
  <si>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</si>
  <si>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</si>
  <si>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</si>
  <si>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</si>
  <si>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</si>
  <si>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</si>
  <si>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</si>
  <si>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</si>
  <si>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</si>
  <si>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</si>
  <si>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</si>
  <si>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</si>
  <si>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</si>
  <si>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</si>
  <si>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</si>
  <si>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</si>
  <si>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</si>
  <si>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</si>
  <si>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</si>
  <si>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</si>
  <si>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</si>
  <si>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</si>
  <si>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</si>
  <si>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</si>
  <si>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</si>
  <si>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</si>
  <si>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</si>
  <si>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</si>
  <si>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</si>
  <si>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</si>
  <si>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</si>
  <si>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</si>
  <si>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</si>
  <si>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</si>
  <si>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</si>
  <si>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</si>
  <si>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</si>
  <si>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</si>
  <si>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</si>
  <si>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</si>
  <si>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</si>
  <si>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</si>
  <si>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</si>
  <si>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</si>
  <si>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</si>
  <si>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</si>
  <si>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</si>
  <si>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</si>
  <si>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</si>
  <si>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</si>
  <si>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</si>
  <si>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</si>
  <si>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</si>
  <si>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</si>
  <si>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</si>
  <si>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</si>
  <si>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</si>
  <si>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</si>
  <si>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</si>
  <si>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</si>
  <si>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</si>
  <si>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</si>
  <si>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</si>
  <si>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</si>
  <si>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</si>
  <si>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</si>
  <si>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</si>
  <si>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</si>
  <si>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</si>
  <si>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</si>
  <si>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</si>
  <si>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</si>
  <si>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</si>
  <si>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</si>
  <si>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</si>
  <si>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</si>
  <si>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</si>
  <si>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</si>
  <si>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</si>
  <si>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</si>
  <si>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</si>
  <si>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</si>
  <si>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</si>
  <si>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</si>
  <si>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</si>
  <si>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</si>
  <si>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</si>
  <si>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</si>
  <si>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</si>
  <si>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</si>
  <si>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</si>
  <si>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</si>
  <si>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</si>
  <si>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</si>
  <si>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</si>
  <si>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</si>
  <si>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</si>
  <si>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</si>
  <si>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</si>
  <si>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</si>
  <si>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</si>
  <si>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</si>
  <si>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</si>
  <si>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</si>
  <si>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</si>
  <si>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</si>
  <si>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</si>
  <si>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</si>
  <si>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</si>
  <si>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</si>
  <si>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</si>
  <si>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</si>
  <si>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</si>
  <si>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</si>
  <si>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</si>
  <si>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</si>
  <si>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</si>
  <si>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</si>
  <si>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</si>
  <si>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</si>
  <si>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</si>
  <si>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</si>
  <si>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</si>
  <si>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</si>
  <si>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</si>
  <si>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</si>
  <si>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</si>
  <si>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</si>
  <si>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</si>
  <si>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</si>
  <si>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</si>
  <si>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</si>
  <si>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</si>
  <si>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</si>
  <si>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</si>
  <si>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</si>
  <si>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</si>
  <si>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</si>
  <si>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</si>
  <si>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</si>
  <si>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</si>
  <si>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</si>
  <si>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</si>
  <si>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</si>
  <si>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</si>
  <si>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</si>
  <si>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</si>
  <si>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</si>
  <si>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</si>
  <si>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</si>
  <si>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</si>
  <si>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</si>
  <si>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</si>
  <si>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</si>
  <si>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</si>
  <si>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</si>
  <si>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</si>
  <si>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</si>
  <si>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</si>
  <si>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</si>
  <si>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</si>
  <si>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</si>
  <si>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</si>
  <si>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</si>
  <si>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</si>
  <si>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</si>
  <si>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</si>
  <si>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</si>
  <si>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</si>
  <si>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</si>
  <si>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</si>
  <si>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</si>
  <si>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</si>
  <si>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</si>
  <si>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</si>
  <si>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</si>
  <si>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</si>
  <si>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</si>
  <si>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</si>
  <si>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</si>
  <si>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</si>
  <si>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</si>
  <si>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</si>
  <si>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</si>
  <si>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</si>
  <si>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</si>
  <si>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</si>
  <si>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</si>
  <si>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</si>
  <si>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</si>
  <si>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</si>
  <si>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</si>
  <si>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</si>
  <si>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</si>
  <si>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</si>
  <si>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</si>
  <si>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</si>
  <si>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</si>
  <si>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</si>
  <si>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</si>
  <si>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</si>
  <si>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</si>
  <si>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</si>
  <si>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</si>
  <si>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</si>
  <si>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</si>
  <si>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</si>
  <si>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</si>
  <si>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</si>
  <si>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</si>
  <si>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</si>
  <si>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</si>
  <si>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</si>
  <si>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</si>
  <si>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</si>
  <si>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</si>
  <si>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</si>
  <si>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</si>
  <si>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</si>
  <si>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</si>
  <si>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</si>
  <si>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</si>
  <si>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</si>
  <si>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</si>
  <si>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</si>
  <si>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</si>
  <si>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</si>
  <si>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</si>
  <si>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</si>
  <si>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</si>
  <si>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</si>
  <si>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</si>
  <si>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</si>
  <si>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</si>
  <si>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</si>
  <si>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</si>
  <si>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</si>
  <si>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</si>
  <si>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</si>
  <si>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</si>
  <si>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</si>
  <si>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</si>
  <si>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</si>
  <si>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</si>
  <si>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</si>
  <si>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</si>
  <si>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</si>
  <si>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</si>
  <si>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</si>
  <si>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</si>
  <si>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</si>
  <si>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</si>
  <si>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</si>
  <si>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</si>
  <si>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</si>
  <si>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</si>
  <si>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</si>
  <si>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</si>
  <si>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</si>
  <si>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</si>
  <si>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</si>
  <si>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</si>
  <si>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</si>
  <si>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</si>
  <si>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</si>
  <si>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</si>
  <si>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</si>
  <si>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</si>
  <si>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</si>
  <si>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</si>
  <si>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</si>
  <si>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</si>
  <si>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</si>
  <si>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</si>
  <si>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</si>
  <si>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</si>
  <si>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</si>
  <si>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</si>
  <si>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</si>
  <si>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</si>
  <si>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</si>
  <si>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</si>
  <si>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</si>
  <si>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</si>
  <si>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</si>
  <si>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</si>
  <si>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</si>
  <si>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</si>
  <si>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</si>
  <si>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</si>
  <si>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</si>
  <si>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</si>
  <si>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</si>
  <si>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</si>
  <si>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</si>
  <si>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</si>
  <si>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</si>
  <si>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</si>
  <si>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</si>
  <si>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</si>
  <si>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</si>
  <si>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</si>
  <si>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</si>
  <si>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</si>
  <si>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</si>
  <si>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</si>
  <si>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</si>
  <si>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</si>
  <si>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</si>
  <si>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</si>
  <si>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</si>
  <si>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</si>
  <si>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</si>
  <si>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</si>
  <si>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</si>
  <si>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</si>
  <si>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</si>
  <si>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</si>
  <si>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</si>
  <si>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</si>
  <si>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</si>
  <si>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</si>
  <si>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</si>
  <si>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</si>
  <si>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</si>
  <si>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</si>
  <si>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</si>
  <si>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</si>
  <si>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</si>
  <si>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</si>
  <si>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</si>
  <si>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</si>
  <si>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</si>
  <si>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</si>
  <si>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</si>
  <si>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</si>
  <si>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</si>
  <si>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</si>
  <si>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</si>
  <si>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</si>
  <si>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</si>
  <si>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</si>
  <si>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</si>
  <si>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</si>
  <si>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</si>
  <si>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</si>
  <si>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</si>
  <si>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</si>
  <si>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</si>
  <si>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</si>
  <si>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</si>
  <si>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</si>
  <si>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</si>
  <si>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</si>
  <si>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</si>
  <si>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</si>
  <si>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</si>
  <si>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</si>
  <si>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</si>
  <si>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</si>
  <si>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</si>
  <si>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</si>
  <si>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</si>
  <si>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</si>
  <si>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</si>
  <si>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</si>
  <si>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</si>
  <si>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</si>
  <si>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</si>
  <si>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</si>
  <si>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</si>
  <si>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</si>
  <si>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</si>
  <si>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</si>
  <si>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</si>
  <si>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</si>
  <si>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</si>
  <si>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</si>
  <si>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</si>
  <si>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</si>
  <si>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</si>
  <si>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</si>
  <si>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</si>
  <si>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</si>
  <si>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</si>
  <si>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</si>
  <si>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</si>
  <si>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</si>
  <si>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</si>
  <si>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</si>
  <si>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</si>
  <si>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</si>
  <si>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</si>
  <si>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</si>
  <si>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</si>
  <si>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</si>
  <si>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</si>
  <si>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</si>
  <si>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</si>
  <si>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</si>
  <si>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</si>
  <si>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</si>
  <si>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</si>
  <si>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</si>
  <si>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</si>
  <si>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</si>
  <si>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</si>
  <si>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</si>
  <si>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</si>
  <si>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</si>
  <si>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</si>
  <si>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</si>
  <si>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</si>
  <si>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</si>
  <si>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</si>
  <si>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</si>
  <si>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</si>
  <si>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</si>
  <si>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</si>
  <si>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</si>
  <si>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</si>
  <si>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</si>
  <si>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</si>
  <si>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</si>
  <si>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</si>
  <si>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</si>
  <si>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</si>
  <si>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</si>
  <si>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</si>
  <si>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</si>
  <si>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</si>
  <si>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</si>
  <si>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</si>
  <si>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</si>
  <si>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</si>
  <si>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</si>
  <si>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</si>
  <si>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</si>
  <si>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</si>
  <si>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</si>
  <si>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</si>
  <si>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</si>
  <si>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</si>
  <si>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</si>
  <si>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</si>
  <si>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</si>
  <si>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</si>
  <si>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</si>
  <si>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</si>
  <si>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</si>
  <si>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</si>
  <si>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</si>
  <si>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</si>
  <si>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</si>
  <si>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</si>
  <si>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</si>
  <si>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</si>
  <si>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</si>
  <si>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</si>
  <si>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</si>
  <si>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</si>
  <si>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</si>
  <si>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</si>
  <si>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</si>
  <si>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</si>
  <si>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</si>
  <si>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</si>
  <si>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</si>
  <si>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</si>
  <si>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</si>
  <si>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</si>
  <si>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</si>
  <si>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</si>
  <si>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</si>
  <si>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</si>
  <si>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</si>
  <si>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</si>
  <si>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</si>
  <si>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</si>
  <si>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</si>
  <si>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</si>
  <si>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</si>
  <si>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</si>
  <si>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</si>
  <si>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</si>
  <si>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</si>
  <si>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</si>
  <si>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</si>
  <si>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</si>
  <si>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</si>
  <si>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</si>
  <si>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</si>
  <si>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</si>
  <si>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</si>
  <si>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</si>
  <si>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</si>
  <si>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</si>
  <si>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</si>
  <si>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</si>
  <si>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</si>
  <si>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</si>
  <si>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</si>
  <si>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</si>
  <si>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</si>
  <si>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</si>
  <si>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</si>
  <si>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</si>
  <si>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</si>
  <si>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</si>
  <si>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</si>
  <si>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</si>
  <si>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</si>
  <si>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</si>
  <si>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</si>
  <si>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</si>
  <si>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</si>
  <si>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</si>
  <si>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</si>
  <si>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</si>
  <si>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</si>
  <si>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</si>
  <si>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</si>
  <si>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</si>
  <si>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</si>
  <si>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</si>
  <si>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</si>
  <si>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</si>
  <si>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</si>
  <si>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</si>
  <si>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</si>
  <si>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</si>
  <si>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</si>
  <si>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</si>
  <si>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</si>
  <si>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</si>
  <si>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</si>
  <si>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</si>
  <si>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</si>
  <si>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</si>
  <si>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</si>
  <si>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</si>
  <si>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</si>
  <si>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</si>
  <si>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</si>
  <si>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</si>
  <si>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</si>
  <si>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</si>
  <si>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</si>
  <si>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</si>
  <si>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</si>
  <si>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</si>
  <si>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</si>
  <si>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</si>
  <si>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</si>
  <si>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</si>
  <si>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</si>
  <si>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</si>
  <si>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</si>
  <si>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</si>
  <si>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</si>
  <si>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</si>
  <si>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</si>
  <si>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</si>
  <si>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</si>
  <si>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</si>
  <si>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</si>
  <si>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</si>
  <si>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</si>
  <si>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</si>
  <si>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</si>
  <si>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</si>
  <si>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</si>
  <si>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</si>
  <si>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</si>
  <si>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</si>
  <si>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</si>
  <si>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</si>
  <si>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</si>
  <si>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</si>
  <si>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</si>
  <si>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</si>
  <si>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</si>
  <si>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</si>
  <si>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</si>
  <si>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</si>
  <si>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</si>
  <si>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</si>
  <si>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</si>
  <si>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</si>
  <si>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</si>
  <si>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</si>
  <si>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</si>
  <si>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</si>
  <si>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</si>
  <si>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</si>
  <si>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</si>
  <si>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</si>
  <si>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</si>
  <si>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</si>
  <si>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</si>
  <si>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</si>
  <si>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</si>
  <si>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</si>
  <si>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</si>
  <si>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</si>
  <si>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</si>
  <si>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</si>
  <si>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</si>
  <si>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</si>
  <si>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</si>
  <si>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</si>
  <si>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</si>
  <si>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</si>
  <si>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</si>
  <si>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</si>
  <si>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</si>
  <si>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</si>
  <si>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</si>
  <si>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</si>
  <si>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</si>
  <si>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</si>
  <si>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</si>
  <si>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</si>
  <si>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</si>
  <si>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</si>
  <si>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</si>
  <si>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</si>
  <si>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</si>
  <si>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</si>
  <si>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</si>
  <si>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</si>
  <si>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</si>
  <si>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</si>
  <si>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</si>
  <si>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</si>
  <si>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</si>
  <si>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</si>
  <si>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</si>
  <si>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</si>
  <si>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</si>
  <si>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</si>
  <si>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</si>
  <si>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</si>
  <si>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</si>
  <si>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</si>
  <si>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</si>
  <si>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</si>
  <si>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</si>
  <si>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</si>
  <si>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</si>
  <si>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</si>
  <si>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</si>
  <si>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</si>
  <si>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</si>
  <si>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</si>
  <si>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</si>
  <si>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</si>
  <si>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</si>
  <si>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</si>
  <si>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</si>
  <si>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</si>
  <si>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</si>
  <si>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</si>
  <si>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</si>
  <si>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</si>
  <si>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</si>
  <si>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</si>
  <si>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</si>
  <si>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</si>
  <si>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</si>
  <si>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</si>
  <si>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</si>
  <si>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</si>
  <si>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</si>
  <si>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</si>
  <si>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</si>
  <si>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</si>
  <si>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</si>
  <si>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</si>
  <si>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</si>
  <si>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</si>
  <si>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</si>
  <si>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</si>
  <si>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</si>
  <si>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</si>
  <si>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</si>
  <si>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</si>
  <si>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</si>
  <si>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</si>
  <si>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</si>
  <si>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</si>
  <si>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</si>
  <si>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</si>
  <si>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</si>
  <si>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</si>
  <si>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</si>
  <si>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</si>
  <si>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</si>
  <si>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</si>
  <si>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</si>
  <si>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</si>
  <si>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</si>
  <si>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</si>
  <si>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</si>
  <si>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</si>
  <si>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</si>
  <si>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</si>
  <si>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</si>
  <si>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</si>
  <si>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</si>
  <si>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</si>
  <si>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</si>
  <si>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</si>
  <si>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</si>
  <si>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</si>
  <si>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</si>
  <si>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</si>
  <si>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</si>
  <si>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</si>
  <si>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</si>
  <si>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</si>
  <si>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</si>
  <si>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</si>
  <si>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</si>
  <si>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</si>
  <si>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</si>
  <si>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</si>
  <si>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</si>
  <si>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</si>
  <si>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</si>
  <si>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</si>
  <si>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</si>
  <si>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</si>
  <si>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</si>
  <si>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</si>
  <si>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</si>
  <si>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</si>
  <si>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</si>
  <si>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</si>
  <si>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</si>
  <si>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</si>
  <si>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</si>
  <si>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</si>
  <si>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</si>
  <si>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</si>
  <si>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</si>
  <si>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</si>
  <si>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</si>
  <si>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</si>
  <si>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</si>
  <si>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</si>
  <si>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</si>
  <si>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</si>
  <si>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</si>
  <si>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</si>
  <si>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</si>
  <si>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</si>
  <si>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</si>
  <si>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</si>
  <si>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</si>
  <si>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</si>
  <si>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</si>
  <si>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</si>
  <si>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</si>
  <si>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</si>
  <si>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</si>
  <si>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</si>
  <si>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</si>
  <si>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</si>
  <si>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</si>
  <si>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</si>
  <si>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</si>
  <si>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</si>
  <si>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</si>
  <si>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</si>
  <si>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</si>
  <si>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</si>
  <si>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</si>
  <si>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</si>
  <si>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</si>
  <si>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</si>
  <si>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</si>
  <si>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</si>
  <si>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</si>
  <si>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</si>
  <si>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</si>
  <si>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</si>
  <si>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</si>
  <si>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</si>
  <si>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</si>
  <si>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</si>
  <si>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</si>
  <si>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</si>
  <si>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</si>
  <si>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</si>
  <si>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</si>
  <si>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</si>
  <si>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</si>
  <si>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</si>
  <si>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</si>
  <si>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</si>
  <si>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</si>
  <si>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</si>
  <si>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</si>
  <si>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</si>
  <si>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</si>
  <si>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</si>
  <si>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</si>
  <si>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</si>
  <si>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</si>
  <si>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</si>
  <si>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</si>
  <si>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</si>
  <si>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</si>
  <si>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</si>
  <si>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</si>
  <si>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</si>
  <si>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</si>
  <si>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</si>
  <si>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</si>
  <si>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</si>
  <si>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</si>
  <si>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</si>
  <si>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</si>
  <si>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</si>
  <si>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</si>
  <si>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</si>
  <si>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</si>
  <si>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</si>
  <si>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</si>
  <si>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</si>
  <si>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</si>
  <si>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</si>
  <si>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</si>
  <si>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</si>
  <si>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</si>
  <si>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</si>
  <si>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</si>
  <si>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</si>
  <si>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</si>
  <si>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</si>
  <si>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</si>
  <si>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</si>
  <si>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</si>
  <si>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</si>
  <si>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</si>
  <si>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</si>
  <si>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</si>
  <si>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</si>
  <si>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</si>
  <si>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</si>
  <si>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</si>
  <si>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</si>
  <si>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</si>
  <si>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</si>
  <si>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</si>
  <si>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</si>
  <si>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</si>
  <si>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</si>
  <si>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</si>
  <si>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</si>
  <si>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</si>
  <si>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</si>
  <si>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</si>
  <si>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</si>
  <si>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</si>
  <si>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</si>
  <si>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</si>
  <si>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</si>
  <si>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</si>
  <si>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</si>
  <si>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</si>
  <si>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</si>
  <si>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</si>
  <si>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</si>
  <si>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</si>
  <si>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</si>
  <si>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</si>
  <si>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</si>
  <si>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</si>
  <si>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</si>
  <si>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</si>
  <si>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</si>
  <si>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</si>
  <si>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</si>
  <si>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</si>
  <si>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</si>
  <si>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</si>
  <si>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</si>
  <si>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</si>
  <si>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</si>
  <si>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</si>
  <si>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</si>
  <si>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</si>
  <si>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</si>
  <si>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</si>
  <si>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</si>
  <si>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</si>
  <si>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</si>
  <si>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</si>
  <si>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</si>
  <si>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</si>
  <si>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</si>
  <si>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</si>
  <si>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</si>
  <si>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</si>
  <si>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</si>
  <si>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</si>
  <si>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</si>
  <si>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</si>
  <si>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</si>
  <si>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</si>
  <si>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</si>
  <si>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</si>
  <si>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</si>
  <si>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</si>
  <si>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</si>
  <si>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</si>
  <si>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</si>
  <si>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</si>
  <si>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</si>
  <si>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</si>
  <si>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</si>
  <si>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</si>
  <si>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</si>
  <si>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</si>
  <si>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</si>
  <si>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</si>
  <si>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</si>
  <si>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</si>
  <si>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</si>
  <si>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</si>
  <si>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</si>
  <si>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</si>
  <si>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</si>
  <si>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</si>
  <si>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</si>
  <si>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</si>
  <si>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</si>
  <si>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</si>
  <si>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</si>
  <si>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</si>
  <si>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</si>
  <si>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</si>
  <si>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</si>
  <si>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</si>
  <si>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</si>
  <si>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</si>
  <si>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</si>
  <si>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</si>
  <si>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</si>
  <si>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</si>
  <si>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</si>
  <si>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</si>
  <si>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</si>
  <si>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</si>
  <si>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</si>
  <si>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</si>
  <si>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</si>
  <si>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</si>
  <si>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</si>
  <si>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</si>
  <si>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</si>
  <si>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</si>
  <si>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</si>
  <si>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</si>
  <si>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</si>
  <si>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</si>
  <si>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</si>
  <si>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</si>
  <si>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</si>
  <si>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</si>
  <si>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</si>
  <si>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</si>
  <si>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</si>
  <si>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</si>
  <si>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</si>
  <si>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</si>
  <si>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</si>
  <si>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</si>
  <si>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</si>
  <si>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</si>
  <si>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</si>
  <si>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</si>
  <si>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</si>
  <si>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</si>
  <si>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</si>
  <si>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</si>
  <si>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</si>
  <si>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</si>
  <si>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</si>
  <si>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</si>
  <si>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</si>
  <si>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</si>
  <si>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</si>
  <si>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</si>
  <si>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</si>
  <si>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</si>
  <si>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</si>
  <si>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</si>
  <si>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</si>
  <si>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</si>
  <si>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</si>
  <si>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</si>
  <si>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</si>
  <si>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</si>
  <si>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</si>
  <si>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</si>
  <si>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</si>
  <si>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</si>
  <si>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</si>
  <si>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</si>
  <si>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</si>
  <si>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</si>
  <si>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</si>
  <si>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</si>
  <si>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</si>
  <si>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</si>
  <si>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</si>
  <si>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</si>
  <si>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</si>
  <si>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</si>
  <si>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</si>
  <si>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</si>
  <si>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</si>
  <si>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</si>
  <si>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</si>
  <si>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</si>
  <si>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</si>
  <si>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</si>
  <si>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</si>
  <si>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</si>
  <si>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</si>
  <si>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</si>
  <si>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</si>
  <si>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</si>
  <si>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</si>
  <si>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</si>
  <si>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</si>
  <si>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</si>
  <si>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</si>
  <si>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</si>
  <si>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</si>
  <si>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</si>
  <si>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</si>
  <si>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</si>
  <si>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</si>
  <si>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</si>
  <si>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</si>
  <si>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</si>
  <si>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</si>
  <si>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</si>
  <si>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</si>
  <si>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</si>
  <si>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</si>
  <si>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</si>
  <si>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</si>
  <si>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</si>
  <si>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</si>
  <si>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</si>
  <si>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</si>
  <si>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</si>
  <si>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</si>
  <si>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</si>
  <si>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</si>
  <si>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</si>
  <si>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</si>
  <si>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</si>
  <si>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</si>
  <si>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</si>
  <si>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</si>
  <si>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</si>
  <si>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</si>
  <si>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</si>
  <si>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</si>
  <si>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</si>
  <si>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</si>
  <si>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</si>
  <si>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</si>
  <si>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</si>
  <si>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</si>
  <si>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</si>
  <si>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</si>
  <si>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</si>
  <si>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</si>
  <si>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</si>
  <si>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</si>
  <si>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</si>
  <si>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</si>
  <si>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</si>
  <si>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</si>
  <si>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</si>
  <si>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</si>
  <si>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</si>
  <si>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</si>
  <si>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</si>
  <si>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</si>
  <si>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</si>
  <si>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</si>
  <si>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</si>
  <si>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</si>
  <si>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</si>
  <si>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</si>
  <si>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</si>
  <si>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</si>
  <si>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</si>
  <si>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</si>
  <si>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</si>
  <si>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</si>
  <si>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</si>
  <si>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</si>
  <si>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</si>
  <si>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</si>
  <si>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</si>
  <si>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</si>
  <si>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</si>
  <si>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</si>
  <si>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</si>
  <si>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</si>
  <si>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</si>
  <si>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</si>
  <si>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</si>
  <si>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</si>
  <si>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</si>
  <si>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</si>
  <si>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</si>
  <si>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</si>
  <si>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</si>
  <si>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</si>
  <si>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</si>
  <si>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</si>
  <si>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</si>
  <si>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</si>
  <si>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</si>
  <si>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</si>
  <si>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</si>
  <si>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</si>
  <si>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</si>
  <si>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</si>
  <si>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</si>
  <si>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</si>
  <si>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</si>
  <si>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</si>
  <si>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</si>
  <si>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</si>
  <si>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</si>
  <si>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</si>
  <si>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</si>
  <si>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</si>
  <si>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</si>
  <si>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</si>
  <si>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</si>
  <si>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</si>
  <si>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</si>
  <si>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</si>
  <si>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</si>
  <si>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</si>
  <si>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</si>
  <si>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</si>
  <si>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</si>
  <si>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</si>
  <si>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</si>
  <si>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</si>
  <si>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</si>
  <si>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</si>
  <si>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</si>
  <si>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</si>
  <si>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</si>
  <si>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</si>
  <si>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</si>
  <si>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</si>
  <si>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</si>
  <si>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</si>
  <si>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</si>
  <si>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</si>
  <si>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</si>
  <si>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</si>
  <si>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</si>
  <si>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</si>
  <si>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</si>
  <si>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</si>
  <si>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</si>
  <si>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</si>
  <si>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</si>
  <si>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</si>
  <si>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</si>
  <si>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</si>
  <si>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</si>
  <si>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</si>
  <si>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</si>
  <si>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</si>
  <si>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</si>
  <si>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</si>
  <si>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</si>
  <si>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</si>
  <si>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</si>
  <si>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</si>
  <si>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</si>
  <si>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</si>
  <si>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</si>
  <si>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</si>
  <si>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</si>
  <si>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</si>
  <si>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</si>
  <si>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</si>
  <si>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</si>
  <si>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</si>
  <si>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</si>
  <si>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</si>
  <si>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</si>
  <si>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</si>
  <si>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</si>
  <si>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</si>
  <si>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</si>
  <si>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</si>
  <si>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</si>
  <si>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</si>
  <si>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</si>
  <si>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</si>
  <si>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</si>
  <si>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</si>
  <si>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</si>
  <si>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</si>
  <si>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</si>
  <si>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</si>
  <si>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</si>
  <si>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</si>
  <si>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</si>
  <si>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</si>
  <si>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</si>
  <si>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</si>
  <si>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</si>
  <si>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</si>
  <si>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</si>
  <si>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</si>
  <si>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</si>
  <si>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</si>
  <si>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</si>
  <si>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</si>
  <si>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</si>
  <si>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</si>
  <si>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</si>
  <si>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</si>
  <si>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</si>
  <si>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</si>
  <si>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</si>
  <si>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</si>
  <si>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</si>
  <si>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</si>
  <si>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</si>
  <si>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</si>
  <si>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</si>
  <si>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</si>
  <si>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</si>
  <si>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</si>
  <si>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</si>
  <si>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</si>
  <si>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</si>
  <si>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</si>
  <si>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</si>
  <si>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</si>
  <si>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</si>
  <si>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</si>
  <si>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</si>
  <si>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</si>
  <si>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</si>
  <si>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</si>
  <si>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</si>
  <si>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</si>
  <si>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</si>
  <si>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</si>
  <si>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</si>
  <si>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</si>
  <si>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</si>
  <si>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</si>
  <si>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</si>
  <si>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</si>
  <si>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</si>
  <si>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</si>
  <si>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</si>
  <si>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</si>
  <si>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</si>
  <si>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</si>
  <si>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</si>
  <si>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</si>
  <si>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</si>
  <si>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</si>
  <si>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</si>
  <si>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</si>
  <si>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</si>
  <si>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</si>
  <si>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</si>
  <si>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</si>
  <si>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</si>
  <si>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</si>
  <si>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</si>
  <si>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</si>
  <si>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</si>
  <si>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</si>
  <si>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</si>
  <si>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</si>
  <si>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</si>
  <si>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</si>
  <si>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</si>
  <si>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</si>
  <si>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</si>
  <si>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</si>
  <si>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</si>
  <si>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</si>
  <si>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</si>
  <si>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</si>
  <si>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</si>
  <si>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</si>
  <si>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</si>
  <si>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</si>
  <si>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</si>
  <si>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</si>
  <si>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</si>
  <si>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</si>
  <si>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</si>
  <si>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</si>
  <si>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</si>
  <si>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</si>
  <si>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</si>
  <si>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</si>
  <si>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</si>
  <si>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</si>
  <si>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</si>
  <si>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</si>
  <si>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</si>
  <si>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</si>
  <si>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</si>
  <si>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</si>
  <si>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</si>
  <si>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</si>
  <si>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</si>
  <si>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</si>
  <si>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</si>
  <si>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</si>
  <si>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</si>
  <si>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</si>
  <si>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</si>
  <si>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</si>
  <si>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</si>
  <si>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</si>
  <si>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</si>
  <si>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</si>
  <si>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</si>
  <si>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</si>
  <si>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</si>
  <si>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</si>
  <si>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</si>
  <si>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</si>
  <si>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</si>
  <si>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</si>
  <si>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</si>
  <si>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</si>
  <si>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</si>
  <si>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</si>
  <si>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</si>
  <si>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</si>
  <si>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</si>
  <si>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</si>
  <si>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</si>
  <si>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</si>
  <si>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</si>
  <si>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</si>
  <si>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</si>
  <si>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</si>
  <si>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</si>
  <si>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</si>
  <si>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</si>
  <si>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</si>
  <si>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</si>
  <si>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</si>
  <si>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</si>
  <si>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</si>
  <si>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</si>
  <si>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</si>
  <si>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</si>
  <si>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</si>
  <si>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</si>
  <si>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</si>
  <si>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</si>
  <si>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</si>
  <si>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</si>
  <si>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</si>
  <si>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</si>
  <si>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</si>
  <si>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</si>
  <si>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</si>
  <si>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</si>
  <si>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</si>
  <si>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</si>
  <si>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</si>
  <si>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</si>
  <si>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</si>
  <si>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</si>
  <si>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</si>
  <si>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</si>
  <si>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</si>
  <si>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</si>
  <si>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</si>
  <si>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</si>
  <si>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</si>
  <si>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</si>
  <si>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</si>
  <si>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</si>
  <si>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</si>
  <si>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</si>
  <si>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</si>
  <si>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</si>
  <si>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</si>
  <si>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</si>
  <si>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</si>
  <si>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</si>
  <si>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</si>
  <si>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</si>
  <si>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</si>
  <si>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</si>
  <si>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</si>
  <si>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</si>
  <si>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</si>
  <si>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</si>
  <si>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</si>
  <si>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</si>
  <si>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</si>
  <si>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</si>
  <si>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</si>
  <si>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</si>
  <si>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</si>
  <si>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</si>
  <si>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</si>
  <si>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</si>
  <si>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</si>
  <si>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</si>
  <si>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</si>
  <si>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</si>
  <si>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</si>
  <si>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</si>
  <si>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</si>
  <si>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</si>
  <si>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</si>
  <si>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</si>
  <si>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</si>
  <si>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</si>
  <si>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</si>
  <si>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</si>
  <si>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</si>
  <si>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</si>
  <si>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</si>
  <si>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</si>
  <si>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</si>
  <si>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</si>
  <si>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</si>
  <si>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</si>
  <si>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</si>
  <si>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</si>
  <si>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</si>
  <si>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</si>
  <si>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</si>
  <si>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</si>
  <si>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</si>
  <si>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</si>
  <si>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</si>
  <si>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</si>
  <si>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</si>
  <si>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</si>
  <si>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</si>
  <si>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</si>
  <si>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</si>
  <si>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</si>
  <si>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</si>
  <si>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</si>
  <si>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</si>
  <si>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</si>
  <si>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</si>
  <si>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</si>
  <si>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</si>
  <si>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</si>
  <si>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</si>
  <si>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</si>
  <si>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</si>
  <si>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</si>
  <si>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</si>
  <si>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</si>
  <si>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</si>
  <si>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</si>
  <si>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</si>
  <si>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</si>
  <si>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</si>
  <si>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</si>
  <si>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</si>
  <si>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</si>
  <si>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</si>
  <si>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</si>
  <si>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</si>
  <si>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</si>
  <si>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</si>
  <si>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</si>
  <si>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</si>
  <si>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</si>
  <si>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</si>
  <si>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</si>
  <si>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</si>
  <si>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</si>
  <si>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</si>
  <si>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</si>
  <si>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</si>
  <si>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</si>
  <si>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</si>
  <si>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</si>
  <si>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</si>
  <si>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</si>
  <si>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</si>
  <si>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</si>
  <si>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</si>
  <si>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</si>
  <si>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</si>
  <si>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</si>
  <si>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</si>
  <si>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</si>
  <si>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</si>
  <si>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</si>
  <si>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</si>
  <si>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</si>
  <si>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</si>
  <si>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</si>
  <si>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</si>
  <si>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</si>
  <si>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</si>
  <si>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</si>
  <si>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</si>
  <si>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</si>
  <si>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</si>
  <si>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</si>
  <si>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</si>
  <si>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</si>
  <si>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</si>
  <si>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</si>
  <si>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</si>
  <si>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</si>
  <si>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</si>
  <si>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</si>
  <si>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</si>
  <si>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</si>
  <si>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</si>
  <si>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</si>
  <si>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</si>
  <si>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</si>
  <si>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</si>
  <si>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</si>
  <si>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</si>
  <si>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</si>
  <si>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</si>
  <si>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</si>
  <si>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</si>
  <si>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</si>
  <si>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</si>
  <si>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</si>
  <si>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</si>
  <si>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</si>
  <si>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</si>
  <si>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</si>
  <si>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</si>
  <si>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</si>
  <si>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</si>
  <si>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</si>
  <si>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</si>
  <si>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</si>
  <si>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</si>
  <si>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</si>
  <si>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</si>
  <si>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</si>
  <si>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</si>
  <si>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</si>
  <si>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</si>
  <si>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</si>
  <si>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</si>
  <si>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</si>
  <si>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</si>
  <si>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</si>
  <si>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</si>
  <si>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</si>
  <si>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</si>
  <si>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</si>
  <si>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</si>
  <si>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</si>
  <si>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</si>
  <si>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</si>
  <si>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</si>
  <si>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</si>
  <si>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</si>
  <si>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</si>
  <si>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</si>
  <si>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</si>
  <si>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</si>
  <si>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</si>
  <si>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</si>
  <si>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</si>
  <si>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</si>
  <si>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</si>
  <si>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</si>
  <si>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</si>
  <si>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</si>
  <si>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</si>
  <si>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</si>
  <si>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</si>
  <si>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</si>
  <si>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</si>
  <si>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</si>
  <si>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</si>
  <si>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</si>
  <si>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</si>
  <si>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</si>
  <si>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</si>
  <si>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</si>
  <si>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</si>
  <si>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</si>
  <si>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</si>
  <si>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</si>
  <si>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</si>
  <si>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</si>
  <si>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</si>
  <si>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</si>
  <si>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</si>
  <si>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</si>
  <si>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</si>
  <si>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</si>
  <si>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</si>
  <si>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</si>
  <si>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</si>
  <si>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</si>
  <si>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</si>
  <si>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</si>
  <si>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</si>
  <si>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</si>
  <si>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</si>
  <si>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</si>
  <si>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</si>
  <si>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</si>
  <si>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</si>
  <si>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</si>
  <si>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</si>
  <si>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</si>
  <si>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</si>
  <si>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</si>
  <si>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</si>
  <si>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</si>
  <si>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</si>
  <si>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</si>
  <si>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</si>
  <si>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</si>
  <si>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</si>
  <si>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</si>
  <si>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</si>
  <si>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</si>
  <si>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</si>
  <si>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</si>
  <si>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</si>
  <si>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</si>
  <si>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</si>
  <si>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</si>
  <si>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</si>
  <si>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</si>
  <si>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</si>
  <si>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</si>
  <si>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</si>
  <si>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</si>
  <si>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</si>
  <si>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</si>
  <si>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</si>
  <si>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</si>
  <si>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</si>
  <si>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</si>
  <si>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</si>
  <si>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</si>
  <si>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</si>
  <si>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</si>
  <si>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</si>
  <si>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</si>
  <si>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</si>
  <si>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</si>
  <si>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</si>
  <si>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</si>
  <si>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</si>
  <si>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</si>
  <si>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</si>
  <si>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</si>
  <si>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</si>
  <si>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</si>
  <si>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</si>
  <si>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</si>
  <si>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</si>
  <si>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</si>
  <si>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</si>
  <si>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</si>
  <si>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</si>
  <si>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</si>
  <si>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</si>
  <si>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</si>
  <si>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</si>
  <si>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</si>
  <si>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</si>
  <si>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</si>
  <si>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</si>
  <si>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</si>
  <si>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</si>
  <si>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</si>
  <si>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</si>
  <si>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</si>
  <si>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</si>
  <si>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</si>
  <si>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</si>
  <si>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</si>
  <si>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</si>
  <si>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</si>
  <si>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</si>
  <si>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</si>
  <si>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</si>
  <si>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</si>
  <si>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</si>
  <si>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</si>
  <si>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</si>
  <si>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</si>
  <si>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</si>
  <si>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</si>
  <si>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</si>
  <si>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</si>
  <si>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</si>
  <si>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</si>
  <si>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</si>
  <si>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</si>
  <si>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</si>
  <si>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</si>
  <si>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</si>
  <si>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</si>
  <si>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</si>
  <si>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</si>
  <si>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</si>
  <si>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</si>
  <si>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</si>
  <si>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</si>
  <si>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</si>
  <si>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</si>
  <si>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</si>
  <si>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</si>
  <si>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</si>
  <si>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</si>
  <si>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</si>
  <si>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</si>
  <si>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</si>
  <si>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</si>
  <si>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</si>
  <si>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</si>
  <si>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</si>
  <si>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</si>
  <si>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</si>
  <si>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</si>
  <si>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</si>
  <si>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</si>
  <si>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</si>
  <si>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</si>
  <si>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</si>
  <si>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</si>
  <si>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</si>
  <si>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</si>
  <si>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</si>
  <si>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</si>
  <si>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</si>
  <si>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</si>
  <si>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</si>
  <si>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</si>
  <si>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</si>
  <si>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</si>
  <si>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</si>
  <si>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</si>
  <si>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</si>
  <si>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</si>
  <si>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</si>
  <si>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</si>
  <si>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</si>
  <si>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</si>
  <si>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</si>
  <si>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</si>
  <si>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</si>
  <si>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</si>
  <si>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</si>
  <si>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</si>
  <si>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</si>
  <si>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</si>
  <si>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</si>
  <si>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</si>
  <si>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</si>
  <si>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</si>
  <si>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</si>
  <si>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</si>
  <si>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</si>
  <si>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</si>
  <si>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</si>
  <si>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</si>
  <si>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</si>
  <si>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</si>
  <si>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</si>
  <si>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</si>
  <si>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</si>
  <si>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</si>
  <si>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</si>
  <si>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</si>
  <si>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</si>
  <si>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</si>
  <si>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</si>
  <si>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</si>
  <si>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</si>
  <si>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</si>
  <si>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</si>
  <si>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</si>
  <si>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</si>
  <si>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</si>
  <si>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</si>
  <si>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</si>
  <si>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</si>
  <si>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</si>
  <si>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</si>
  <si>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</si>
  <si>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</si>
  <si>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</si>
  <si>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</si>
  <si>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</si>
  <si>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</si>
  <si>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</si>
  <si>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</si>
  <si>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</si>
  <si>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</si>
  <si>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</si>
  <si>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</si>
  <si>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</si>
  <si>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</si>
  <si>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</si>
  <si>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</si>
  <si>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</si>
  <si>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</si>
  <si>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</si>
  <si>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</si>
  <si>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</si>
  <si>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</si>
  <si>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</si>
  <si>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</si>
  <si>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</si>
  <si>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</si>
  <si>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</si>
  <si>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</si>
  <si>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</si>
  <si>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</si>
  <si>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</si>
  <si>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</si>
  <si>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</si>
  <si>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</si>
  <si>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</si>
  <si>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</si>
  <si>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</si>
  <si>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</si>
  <si>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</si>
  <si>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</si>
  <si>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</si>
  <si>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</si>
  <si>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</si>
  <si>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</si>
  <si>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</si>
  <si>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</si>
  <si>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</si>
  <si>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</si>
  <si>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</si>
  <si>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</si>
  <si>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</si>
  <si>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</si>
  <si>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</si>
  <si>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</si>
  <si>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</si>
  <si>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</si>
  <si>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</si>
  <si>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</si>
  <si>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</si>
  <si>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</si>
  <si>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</si>
  <si>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</si>
  <si>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</si>
  <si>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</si>
  <si>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</si>
  <si>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</si>
  <si>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</si>
  <si>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</si>
  <si>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</si>
  <si>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</si>
  <si>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</si>
  <si>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</si>
  <si>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</si>
  <si>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</si>
  <si>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</si>
  <si>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</si>
  <si>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</si>
  <si>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</si>
  <si>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</si>
  <si>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</si>
  <si>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</si>
  <si>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</si>
  <si>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</si>
  <si>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</si>
  <si>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</si>
  <si>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</si>
  <si>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</si>
  <si>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</si>
  <si>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</si>
  <si>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</si>
  <si>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</si>
  <si>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</si>
  <si>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</si>
  <si>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</si>
  <si>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</si>
  <si>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</si>
  <si>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</si>
  <si>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</si>
  <si>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</si>
  <si>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</si>
  <si>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</si>
  <si>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</si>
  <si>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</si>
  <si>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</si>
  <si>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</si>
  <si>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</si>
  <si>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</si>
  <si>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</si>
  <si>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</si>
  <si>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</si>
  <si>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</si>
  <si>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</si>
  <si>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</si>
  <si>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</si>
  <si>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</si>
  <si>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</si>
  <si>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</si>
  <si>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</si>
  <si>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</si>
  <si>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</si>
  <si>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</si>
  <si>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</si>
  <si>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</si>
  <si>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</si>
  <si>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</si>
  <si>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</si>
  <si>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</si>
  <si>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</si>
  <si>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</si>
  <si>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</si>
  <si>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</si>
  <si>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</si>
  <si>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</si>
  <si>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</si>
  <si>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</si>
  <si>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</si>
  <si>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</si>
  <si>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</si>
  <si>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</si>
  <si>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</si>
  <si>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</si>
  <si>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</si>
  <si>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</si>
  <si>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</si>
  <si>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</si>
  <si>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</si>
  <si>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</si>
  <si>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</si>
  <si>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</si>
  <si>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</si>
  <si>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</si>
  <si>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</si>
  <si>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</si>
  <si>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</si>
  <si>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</si>
  <si>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</si>
  <si>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</si>
  <si>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</si>
  <si>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</si>
  <si>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</si>
  <si>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</si>
  <si>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</si>
  <si>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</si>
  <si>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</si>
  <si>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</si>
  <si>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</si>
  <si>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</si>
  <si>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</si>
  <si>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</si>
  <si>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</si>
  <si>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</si>
  <si>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</si>
  <si>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</si>
  <si>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</si>
  <si>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</si>
  <si>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</si>
  <si>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</si>
  <si>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</si>
  <si>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</si>
  <si>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</si>
  <si>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</si>
  <si>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</si>
  <si>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</si>
  <si>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</si>
  <si>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</si>
  <si>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</si>
  <si>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</si>
  <si>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</si>
  <si>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</si>
  <si>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</si>
  <si>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</si>
  <si>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</si>
  <si>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</si>
  <si>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</si>
  <si>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</si>
  <si>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</si>
  <si>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</si>
  <si>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</si>
  <si>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</si>
  <si>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</si>
  <si>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</si>
  <si>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</si>
  <si>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</si>
  <si>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</si>
  <si>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</si>
  <si>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</si>
  <si>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</si>
  <si>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</si>
  <si>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</si>
  <si>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</si>
  <si>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</si>
  <si>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</si>
  <si>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</si>
  <si>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</si>
  <si>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</si>
  <si>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</si>
  <si>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</si>
  <si>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</si>
  <si>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</si>
  <si>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</si>
  <si>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</si>
  <si>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</si>
  <si>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</si>
  <si>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</si>
  <si>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</si>
  <si>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</si>
  <si>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</si>
  <si>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</si>
  <si>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</si>
  <si>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</si>
  <si>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</si>
  <si>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</si>
  <si>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</si>
  <si>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</si>
  <si>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</si>
  <si>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</si>
  <si>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</si>
  <si>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</si>
  <si>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</si>
  <si>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</si>
  <si>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</si>
  <si>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</si>
  <si>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</si>
  <si>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</si>
  <si>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</si>
  <si>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</si>
  <si>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</si>
  <si>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</si>
  <si>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</si>
  <si>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</si>
  <si>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</si>
  <si>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</si>
  <si>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</si>
  <si>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</si>
  <si>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</si>
  <si>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</si>
  <si>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</si>
  <si>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</si>
  <si>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</si>
  <si>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</si>
  <si>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</si>
  <si>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</si>
  <si>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</si>
  <si>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</si>
  <si>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</si>
  <si>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</si>
  <si>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</si>
  <si>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</si>
  <si>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</si>
  <si>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</si>
  <si>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</si>
  <si>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</si>
  <si>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</si>
  <si>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</si>
  <si>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</si>
  <si>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</si>
  <si>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</si>
  <si>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</si>
  <si>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</si>
  <si>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</si>
  <si>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</si>
  <si>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</si>
  <si>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</si>
  <si>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</si>
  <si>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</si>
  <si>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</si>
  <si>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</si>
  <si>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</si>
  <si>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</si>
  <si>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</si>
  <si>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</si>
  <si>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</si>
  <si>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</si>
  <si>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</si>
  <si>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</si>
  <si>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</si>
  <si>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</si>
  <si>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</si>
  <si>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</si>
  <si>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</si>
  <si>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</si>
  <si>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</si>
  <si>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</si>
  <si>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</si>
  <si>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</si>
  <si>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</si>
  <si>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</si>
  <si>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</si>
  <si>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</si>
  <si>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</si>
  <si>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</si>
  <si>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</si>
  <si>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</si>
  <si>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</si>
  <si>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</si>
  <si>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</si>
  <si>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</si>
  <si>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</si>
  <si>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</si>
  <si>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</si>
  <si>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</si>
  <si>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</si>
  <si>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</si>
  <si>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</si>
  <si>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</si>
  <si>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</si>
  <si>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</si>
  <si>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</si>
  <si>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</si>
  <si>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</si>
  <si>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</si>
  <si>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</si>
  <si>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</si>
  <si>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</si>
  <si>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</si>
  <si>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</si>
  <si>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</si>
  <si>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</si>
  <si>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</si>
  <si>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</si>
  <si>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</si>
  <si>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</si>
  <si>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</si>
  <si>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</si>
  <si>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</si>
  <si>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</si>
  <si>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</si>
  <si>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</si>
  <si>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</si>
  <si>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</si>
  <si>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</si>
  <si>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</si>
  <si>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</si>
  <si>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</si>
  <si>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</si>
  <si>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</si>
  <si>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</si>
  <si>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</si>
  <si>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</si>
  <si>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</si>
  <si>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</si>
  <si>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</si>
  <si>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</si>
  <si>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</si>
  <si>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</si>
  <si>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</si>
  <si>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</si>
  <si>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</si>
  <si>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</si>
  <si>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</si>
  <si>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</si>
  <si>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</si>
  <si>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</si>
  <si>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</si>
  <si>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</si>
  <si>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</si>
  <si>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</si>
  <si>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</si>
  <si>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</si>
  <si>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</si>
  <si>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</si>
  <si>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</si>
  <si>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</si>
  <si>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</si>
  <si>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</si>
  <si>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</si>
  <si>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</si>
  <si>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</si>
  <si>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</si>
  <si>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</si>
  <si>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</si>
  <si>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</si>
  <si>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</si>
  <si>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</si>
  <si>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</si>
  <si>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</si>
  <si>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</si>
  <si>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</si>
  <si>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</si>
  <si>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</si>
  <si>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</si>
  <si>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</si>
  <si>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</si>
  <si>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</si>
  <si>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</si>
  <si>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</si>
  <si>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</si>
  <si>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</si>
  <si>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</si>
  <si>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</si>
  <si>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</si>
  <si>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</si>
  <si>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</si>
  <si>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</si>
  <si>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</si>
  <si>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</si>
  <si>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</si>
  <si>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</si>
  <si>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</si>
  <si>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</si>
  <si>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</si>
  <si>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</si>
  <si>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</si>
  <si>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</si>
  <si>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</si>
  <si>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</si>
  <si>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</si>
  <si>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</si>
  <si>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</si>
  <si>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</si>
  <si>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</si>
  <si>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</si>
  <si>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</si>
  <si>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</si>
  <si>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</si>
  <si>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</si>
  <si>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</si>
  <si>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</si>
  <si>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</si>
  <si>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</si>
  <si>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</si>
  <si>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</si>
  <si>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</si>
  <si>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</si>
  <si>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</si>
  <si>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</si>
  <si>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</si>
  <si>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</si>
  <si>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</si>
  <si>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</si>
  <si>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</si>
  <si>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</si>
  <si>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</si>
  <si>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</si>
  <si>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</si>
  <si>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</si>
  <si>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</si>
  <si>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</si>
  <si>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</si>
  <si>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</si>
  <si>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</si>
  <si>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</si>
  <si>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</si>
  <si>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</si>
  <si>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</si>
  <si>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</si>
  <si>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</si>
  <si>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</si>
  <si>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</si>
  <si>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</si>
  <si>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</si>
  <si>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</si>
  <si>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</si>
  <si>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</si>
  <si>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</si>
  <si>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</si>
  <si>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</si>
  <si>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</si>
  <si>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</si>
  <si>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</si>
  <si>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</si>
  <si>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</si>
  <si>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</si>
  <si>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</si>
  <si>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</si>
  <si>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</si>
  <si>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</si>
  <si>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</si>
  <si>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</si>
  <si>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</si>
  <si>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</si>
  <si>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</si>
  <si>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</si>
  <si>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</si>
  <si>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</si>
  <si>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</si>
  <si>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</si>
  <si>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</si>
  <si>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</si>
  <si>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</si>
  <si>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</si>
  <si>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</si>
  <si>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</si>
  <si>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</si>
  <si>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</si>
  <si>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</si>
  <si>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</si>
  <si>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</si>
  <si>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</si>
  <si>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</si>
  <si>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</si>
  <si>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</si>
  <si>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</si>
  <si>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</si>
  <si>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</si>
  <si>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</si>
  <si>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</si>
  <si>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</si>
  <si>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</si>
  <si>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</si>
  <si>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</si>
  <si>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</si>
  <si>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</si>
  <si>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</si>
  <si>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</si>
  <si>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</si>
  <si>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</si>
  <si>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</si>
  <si>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</si>
  <si>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</si>
  <si>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</si>
  <si>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</si>
  <si>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</si>
  <si>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</si>
  <si>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</si>
  <si>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</si>
  <si>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</si>
  <si>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</si>
  <si>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</si>
  <si>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</si>
  <si>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</si>
  <si>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</si>
  <si>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</si>
  <si>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</si>
  <si>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</si>
  <si>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</si>
  <si>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</si>
  <si>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</si>
  <si>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</si>
  <si>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</si>
  <si>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</si>
  <si>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</si>
  <si>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</si>
  <si>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</si>
  <si>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</si>
  <si>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</si>
  <si>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</si>
  <si>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</si>
  <si>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</si>
  <si>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</si>
  <si>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</si>
  <si>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</si>
  <si>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</si>
  <si>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</si>
  <si>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</si>
  <si>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</si>
  <si>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</si>
  <si>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</si>
  <si>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</si>
  <si>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</si>
  <si>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</si>
  <si>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</si>
  <si>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</si>
  <si>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</si>
  <si>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</si>
  <si>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</si>
  <si>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</si>
  <si>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</si>
  <si>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</si>
  <si>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</si>
  <si>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</si>
  <si>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</si>
  <si>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</si>
  <si>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</si>
  <si>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</si>
  <si>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</si>
  <si>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</si>
  <si>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</si>
  <si>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</si>
  <si>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</si>
  <si>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</si>
  <si>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</si>
  <si>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</si>
  <si>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</si>
  <si>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</si>
  <si>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</si>
  <si>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</si>
  <si>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</si>
  <si>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</si>
  <si>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</si>
  <si>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</si>
  <si>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</si>
  <si>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</si>
  <si>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</si>
  <si>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</si>
  <si>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</si>
  <si>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</si>
  <si>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</si>
  <si>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</si>
  <si>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</si>
  <si>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</si>
  <si>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</si>
  <si>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</si>
  <si>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</si>
  <si>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</si>
  <si>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</si>
  <si>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</si>
  <si>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</si>
  <si>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</si>
  <si>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</si>
  <si>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</si>
  <si>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</si>
  <si>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</si>
  <si>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</si>
  <si>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</si>
  <si>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</si>
  <si>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</si>
  <si>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</si>
  <si>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</si>
  <si>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</si>
  <si>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</si>
  <si>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</si>
  <si>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</si>
  <si>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</si>
  <si>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</si>
  <si>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</si>
  <si>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</si>
  <si>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</si>
  <si>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</si>
  <si>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</si>
  <si>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</si>
  <si>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</si>
  <si>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</si>
  <si>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</si>
  <si>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</si>
  <si>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</si>
  <si>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</si>
  <si>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</si>
  <si>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</si>
  <si>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</si>
  <si>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</si>
  <si>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</si>
  <si>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</si>
  <si>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</si>
  <si>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</si>
  <si>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</si>
  <si>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</si>
  <si>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</si>
  <si>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</si>
  <si>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</si>
  <si>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</si>
  <si>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</si>
  <si>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</si>
  <si>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</si>
  <si>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</si>
  <si>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</si>
  <si>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</si>
  <si>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</si>
  <si>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</si>
  <si>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</si>
  <si>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</si>
  <si>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</si>
  <si>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</si>
  <si>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</si>
  <si>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</si>
  <si>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</si>
  <si>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</si>
  <si>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</si>
  <si>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</si>
  <si>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</si>
  <si>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</si>
  <si>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</si>
  <si>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</si>
  <si>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</si>
  <si>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</si>
  <si>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</si>
  <si>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</si>
  <si>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</si>
  <si>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</si>
  <si>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</si>
  <si>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</si>
  <si>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</si>
  <si>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</si>
  <si>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</si>
  <si>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</si>
  <si>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</si>
  <si>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</si>
  <si>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</si>
  <si>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</si>
  <si>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</si>
  <si>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</si>
  <si>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</si>
  <si>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</si>
  <si>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</si>
  <si>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</si>
  <si>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</si>
  <si>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</si>
  <si>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</si>
  <si>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</si>
  <si>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</si>
  <si>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</si>
  <si>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</si>
  <si>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</si>
  <si>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</si>
  <si>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</si>
  <si>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</si>
  <si>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</si>
  <si>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</si>
  <si>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</si>
  <si>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</si>
  <si>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</si>
  <si>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</si>
  <si>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</si>
  <si>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</si>
  <si>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</si>
  <si>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</si>
  <si>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</si>
  <si>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</si>
  <si>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</si>
  <si>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</si>
  <si>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</si>
  <si>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</si>
  <si>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</si>
  <si>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</si>
  <si>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</si>
  <si>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</si>
  <si>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</si>
  <si>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</si>
  <si>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</si>
  <si>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</si>
  <si>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</si>
  <si>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</si>
  <si>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</si>
  <si>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</si>
  <si>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</si>
  <si>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</si>
  <si>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</si>
  <si>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</si>
  <si>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</si>
  <si>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</si>
  <si>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</si>
  <si>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</si>
  <si>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</si>
  <si>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</si>
  <si>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</si>
  <si>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</si>
  <si>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</si>
  <si>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</si>
  <si>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</si>
  <si>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</si>
  <si>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</si>
  <si>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</si>
  <si>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</si>
  <si>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</si>
  <si>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</si>
  <si>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</si>
  <si>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</si>
  <si>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</si>
  <si>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</si>
  <si>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</si>
  <si>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</si>
  <si>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</si>
  <si>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</si>
  <si>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</si>
  <si>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</si>
  <si>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</si>
  <si>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</si>
  <si>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</si>
  <si>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</si>
  <si>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</si>
  <si>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</si>
  <si>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</si>
  <si>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</si>
  <si>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</si>
  <si>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</si>
  <si>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</si>
  <si>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</si>
  <si>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</si>
  <si>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</si>
  <si>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</si>
  <si>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</si>
  <si>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</si>
  <si>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</si>
  <si>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</si>
  <si>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</si>
  <si>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</si>
  <si>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</si>
  <si>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</si>
  <si>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</si>
  <si>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</si>
  <si>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</si>
  <si>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</si>
  <si>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</si>
  <si>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</si>
  <si>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</si>
  <si>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</si>
  <si>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</si>
  <si>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</si>
  <si>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</si>
  <si>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</si>
  <si>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</si>
  <si>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</si>
  <si>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</si>
  <si>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</si>
  <si>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</si>
  <si>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</si>
  <si>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</si>
  <si>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</si>
  <si>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</si>
  <si>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</si>
  <si>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</si>
  <si>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</si>
  <si>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</si>
  <si>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</si>
  <si>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</si>
  <si>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</si>
  <si>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</si>
  <si>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</si>
  <si>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</si>
  <si>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</si>
  <si>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</si>
  <si>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</si>
  <si>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</si>
  <si>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</si>
  <si>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</si>
  <si>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</si>
  <si>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</si>
  <si>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</si>
  <si>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</si>
  <si>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</si>
  <si>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</si>
  <si>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</si>
  <si>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</si>
  <si>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</si>
  <si>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</si>
  <si>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</si>
  <si>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</si>
  <si>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</si>
  <si>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</si>
  <si>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</si>
  <si>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</si>
  <si>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</si>
  <si>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</si>
  <si>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</si>
  <si>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</si>
  <si>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</si>
  <si>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</si>
  <si>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</si>
  <si>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</si>
  <si>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</si>
  <si>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</si>
  <si>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</si>
  <si>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</si>
  <si>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</si>
  <si>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</si>
  <si>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</si>
  <si>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</si>
  <si>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</si>
  <si>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</si>
  <si>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</si>
  <si>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</si>
  <si>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</si>
  <si>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</si>
  <si>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</si>
  <si>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</si>
  <si>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</si>
  <si>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</si>
  <si>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</si>
  <si>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</si>
  <si>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</si>
  <si>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</si>
  <si>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</si>
  <si>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</si>
  <si>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</si>
  <si>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</si>
  <si>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</si>
  <si>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</si>
  <si>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</si>
  <si>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</si>
  <si>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</si>
  <si>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</si>
  <si>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</si>
  <si>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</si>
  <si>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</si>
  <si>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</si>
  <si>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</si>
  <si>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</si>
  <si>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</si>
  <si>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</si>
  <si>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</si>
  <si>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</si>
  <si>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</si>
  <si>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</si>
  <si>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</si>
  <si>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</si>
  <si>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</si>
  <si>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</si>
  <si>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</si>
  <si>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</si>
  <si>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</si>
  <si>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</si>
  <si>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</si>
  <si>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</si>
  <si>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</si>
  <si>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</si>
  <si>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</si>
  <si>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</si>
  <si>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</si>
  <si>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</si>
  <si>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</si>
  <si>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</si>
  <si>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</si>
  <si>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</si>
  <si>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</si>
  <si>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</si>
  <si>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</si>
  <si>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</si>
  <si>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</si>
  <si>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</si>
  <si>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</si>
  <si>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</si>
  <si>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</si>
  <si>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</si>
  <si>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</si>
  <si>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</si>
  <si>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</si>
  <si>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</si>
  <si>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</si>
  <si>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</si>
  <si>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</si>
  <si>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</si>
  <si>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</si>
  <si>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</si>
  <si>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</si>
  <si>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</si>
  <si>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</si>
  <si>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</si>
  <si>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</si>
  <si>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</si>
  <si>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</si>
  <si>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</si>
  <si>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</si>
  <si>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</si>
  <si>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</si>
  <si>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</si>
  <si>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</si>
  <si>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</si>
  <si>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</si>
  <si>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</si>
  <si>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</si>
  <si>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</si>
  <si>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</si>
  <si>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</si>
  <si>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</si>
  <si>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</si>
  <si>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</si>
  <si>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</si>
  <si>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</si>
  <si>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</si>
  <si>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</si>
  <si>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</si>
  <si>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</si>
  <si>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</si>
  <si>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</si>
  <si>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</si>
  <si>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</si>
  <si>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</si>
  <si>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</si>
  <si>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</si>
  <si>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</si>
  <si>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</si>
  <si>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</si>
  <si>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</si>
  <si>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</si>
  <si>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</si>
  <si>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</si>
  <si>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</si>
  <si>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</si>
  <si>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</si>
  <si>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</si>
  <si>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</si>
  <si>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</si>
  <si>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</si>
  <si>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</si>
  <si>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</si>
  <si>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</si>
  <si>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</si>
  <si>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</si>
  <si>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</si>
  <si>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</si>
  <si>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</si>
  <si>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</si>
  <si>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</si>
  <si>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</si>
  <si>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</si>
  <si>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</si>
  <si>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</si>
  <si>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</si>
  <si>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</si>
  <si>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</si>
  <si>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</si>
  <si>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</si>
  <si>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</si>
  <si>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</si>
  <si>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</si>
  <si>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</si>
  <si>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</si>
  <si>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</si>
  <si>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</si>
  <si>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</si>
  <si>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</si>
  <si>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</si>
  <si>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</si>
  <si>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</si>
  <si>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</si>
  <si>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</si>
  <si>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</si>
  <si>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</si>
  <si>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</si>
  <si>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</si>
  <si>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</si>
  <si>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</si>
  <si>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</si>
  <si>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</si>
  <si>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</si>
  <si>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</si>
  <si>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</si>
  <si>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</si>
  <si>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</si>
  <si>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</si>
  <si>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</si>
  <si>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</si>
  <si>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</si>
  <si>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</si>
  <si>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</si>
  <si>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</si>
  <si>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</si>
  <si>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</si>
  <si>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</si>
  <si>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</si>
  <si>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</si>
  <si>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</si>
  <si>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</si>
  <si>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</si>
  <si>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</si>
  <si>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</si>
  <si>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</si>
  <si>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</si>
  <si>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</si>
  <si>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</si>
  <si>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</si>
  <si>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</si>
  <si>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</si>
  <si>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</si>
  <si>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</si>
  <si>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</si>
  <si>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</si>
  <si>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</si>
  <si>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</si>
  <si>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</si>
  <si>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</si>
  <si>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</si>
  <si>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</si>
  <si>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</si>
  <si>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</si>
  <si>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</si>
  <si>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</si>
  <si>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</si>
  <si>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</si>
  <si>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</si>
  <si>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</si>
  <si>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</si>
  <si>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</si>
  <si>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</si>
  <si>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</si>
  <si>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</si>
  <si>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</si>
  <si>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</si>
  <si>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</si>
  <si>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</si>
  <si>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</si>
  <si>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</si>
  <si>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</si>
  <si>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</si>
  <si>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</si>
  <si>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</si>
  <si>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</si>
  <si>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</si>
  <si>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</si>
  <si>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</si>
  <si>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</si>
  <si>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</si>
  <si>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</si>
  <si>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</si>
  <si>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</si>
  <si>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</si>
  <si>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</si>
  <si>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</si>
  <si>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</si>
  <si>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</si>
  <si>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</si>
  <si>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</si>
  <si>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</si>
  <si>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</si>
  <si>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</si>
  <si>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</si>
  <si>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</si>
  <si>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</si>
  <si>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</si>
  <si>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</si>
  <si>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</si>
  <si>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</si>
  <si>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</si>
  <si>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</si>
  <si>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</si>
  <si>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</si>
  <si>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</si>
  <si>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</si>
  <si>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</si>
  <si>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</si>
  <si>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</si>
  <si>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</si>
  <si>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</si>
  <si>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</si>
  <si>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</si>
  <si>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</si>
  <si>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</si>
  <si>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</si>
  <si>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</si>
  <si>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</si>
  <si>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</si>
  <si>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</si>
  <si>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</si>
  <si>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</si>
  <si>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</si>
  <si>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</si>
  <si>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</si>
  <si>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</si>
  <si>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</si>
  <si>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</si>
  <si>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</si>
  <si>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</si>
  <si>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</si>
  <si>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</si>
  <si>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</si>
  <si>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</si>
  <si>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</si>
  <si>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</si>
  <si>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</si>
  <si>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</si>
  <si>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</si>
  <si>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</si>
  <si>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</si>
  <si>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</si>
  <si>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</si>
  <si>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</si>
  <si>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</si>
  <si>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</si>
  <si>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</si>
  <si>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</si>
  <si>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</si>
  <si>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</si>
  <si>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</si>
  <si>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</si>
  <si>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</si>
  <si>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</si>
  <si>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</si>
  <si>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</si>
  <si>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</si>
  <si>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</si>
  <si>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</si>
  <si>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</si>
  <si>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</si>
  <si>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</si>
  <si>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</si>
  <si>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</si>
  <si>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</si>
  <si>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</si>
  <si>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</si>
  <si>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</si>
  <si>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</si>
  <si>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</si>
  <si>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</si>
  <si>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</si>
  <si>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</si>
  <si>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</si>
  <si>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</si>
  <si>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</si>
  <si>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</si>
  <si>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</si>
  <si>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</si>
  <si>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</si>
  <si>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</si>
  <si>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</si>
  <si>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</si>
  <si>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</si>
  <si>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</si>
  <si>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</si>
  <si>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</si>
  <si>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</si>
  <si>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</si>
  <si>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</si>
  <si>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</si>
  <si>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</si>
  <si>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</si>
  <si>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</si>
  <si>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</si>
  <si>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</si>
  <si>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</si>
  <si>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</si>
  <si>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</si>
  <si>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</si>
  <si>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</si>
  <si>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</si>
  <si>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</si>
  <si>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</si>
  <si>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</si>
  <si>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</si>
  <si>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</si>
  <si>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</si>
  <si>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</si>
  <si>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</si>
  <si>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</si>
  <si>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</si>
  <si>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</si>
  <si>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</si>
  <si>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</si>
  <si>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</si>
  <si>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</si>
  <si>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</si>
  <si>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</si>
  <si>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</si>
  <si>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</si>
  <si>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</si>
  <si>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</si>
  <si>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</si>
  <si>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</si>
  <si>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</si>
  <si>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</si>
  <si>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</si>
  <si>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</si>
  <si>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</si>
  <si>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</si>
  <si>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</si>
  <si>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</si>
  <si>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</si>
  <si>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</si>
  <si>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</si>
  <si>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</si>
  <si>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</si>
  <si>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</si>
  <si>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</si>
  <si>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</si>
  <si>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</si>
  <si>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</si>
  <si>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</si>
  <si>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</si>
  <si>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</si>
  <si>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</si>
  <si>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</si>
  <si>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</si>
  <si>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</si>
  <si>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</si>
  <si>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</si>
  <si>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</si>
  <si>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</si>
  <si>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</si>
  <si>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</si>
  <si>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</si>
  <si>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</si>
  <si>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</si>
  <si>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</si>
  <si>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</si>
  <si>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</si>
  <si>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</si>
  <si>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</si>
  <si>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</si>
  <si>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</si>
  <si>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</si>
  <si>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</si>
  <si>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</si>
  <si>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</si>
  <si>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</si>
  <si>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</si>
  <si>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</si>
  <si>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</si>
  <si>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</si>
  <si>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</si>
  <si>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</si>
  <si>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</si>
  <si>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</si>
  <si>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</si>
  <si>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</si>
  <si>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</si>
  <si>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</si>
  <si>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</si>
  <si>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</si>
  <si>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</si>
  <si>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</si>
  <si>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</si>
  <si>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</si>
  <si>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</si>
  <si>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</si>
  <si>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</si>
  <si>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</si>
  <si>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</si>
  <si>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</si>
  <si>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</si>
  <si>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</si>
  <si>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</si>
  <si>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</si>
  <si>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</si>
  <si>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</si>
  <si>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</si>
  <si>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</si>
  <si>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</si>
  <si>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</si>
  <si>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</si>
  <si>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</si>
  <si>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</si>
  <si>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</si>
  <si>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</si>
  <si>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</si>
  <si>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</si>
  <si>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</si>
  <si>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</si>
  <si>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</si>
  <si>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</si>
  <si>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</si>
  <si>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</si>
  <si>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</si>
  <si>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</si>
  <si>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</si>
  <si>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</si>
  <si>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</si>
  <si>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</si>
  <si>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</si>
  <si>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</si>
  <si>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</si>
  <si>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</si>
  <si>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</si>
  <si>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</si>
  <si>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</si>
  <si>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</si>
  <si>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</si>
  <si>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</si>
  <si>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</si>
  <si>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</si>
  <si>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</si>
  <si>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</si>
  <si>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</si>
  <si>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</si>
  <si>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</si>
  <si>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</si>
  <si>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</si>
  <si>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</si>
  <si>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</si>
  <si>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</si>
  <si>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</si>
  <si>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</si>
  <si>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</si>
  <si>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</si>
  <si>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</si>
  <si>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</si>
  <si>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</si>
  <si>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</si>
  <si>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</si>
  <si>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</si>
  <si>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</si>
  <si>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</si>
  <si>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</si>
  <si>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</si>
  <si>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</si>
  <si>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</si>
  <si>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</si>
  <si>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</si>
  <si>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</si>
  <si>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</si>
  <si>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</si>
  <si>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</si>
  <si>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</si>
  <si>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</si>
  <si>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</si>
  <si>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</si>
  <si>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</si>
  <si>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</si>
  <si>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</si>
  <si>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</si>
  <si>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</si>
  <si>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</si>
  <si>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</si>
  <si>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</si>
  <si>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</si>
  <si>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</si>
  <si>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</si>
  <si>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</si>
  <si>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</si>
  <si>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</si>
  <si>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</si>
  <si>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</si>
  <si>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</si>
  <si>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</si>
  <si>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</si>
  <si>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</si>
  <si>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</si>
  <si>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</si>
  <si>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</si>
  <si>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</si>
  <si>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</si>
  <si>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</si>
  <si>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</si>
  <si>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</si>
  <si>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</si>
  <si>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</si>
  <si>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</si>
  <si>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</si>
  <si>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</si>
  <si>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</si>
  <si>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</si>
  <si>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</si>
  <si>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</si>
  <si>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</si>
  <si>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</si>
  <si>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</si>
  <si>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</si>
  <si>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</si>
  <si>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</si>
  <si>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</si>
  <si>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</si>
  <si>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</si>
  <si>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</si>
  <si>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</si>
  <si>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</si>
  <si>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</si>
  <si>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</si>
  <si>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</si>
  <si>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</si>
  <si>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</si>
  <si>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</si>
  <si>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</si>
  <si>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</si>
  <si>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</si>
  <si>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</si>
  <si>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</si>
  <si>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</si>
  <si>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</si>
  <si>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</si>
  <si>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</si>
  <si>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</si>
  <si>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</si>
  <si>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</si>
  <si>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</si>
  <si>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</si>
  <si>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</si>
  <si>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</si>
  <si>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</si>
  <si>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</si>
  <si>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</si>
  <si>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</si>
  <si>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</si>
  <si>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</si>
  <si>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</si>
  <si>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</si>
  <si>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</si>
  <si>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</si>
  <si>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</si>
  <si>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</si>
  <si>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</si>
  <si>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</si>
  <si>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</si>
  <si>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</si>
  <si>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</si>
  <si>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</si>
  <si>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</si>
  <si>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</si>
  <si>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</si>
  <si>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</si>
  <si>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</si>
  <si>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</si>
  <si>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</si>
  <si>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</si>
  <si>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</si>
  <si>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</si>
  <si>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</si>
  <si>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</si>
  <si>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</si>
  <si>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</si>
  <si>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</si>
  <si>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</si>
  <si>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</si>
  <si>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</si>
  <si>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</si>
  <si>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</si>
  <si>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</si>
  <si>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</si>
  <si>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</si>
  <si>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</si>
  <si>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</si>
  <si>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</si>
  <si>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</si>
  <si>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</si>
  <si>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</si>
  <si>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</si>
  <si>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</si>
  <si>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</si>
  <si>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</si>
  <si>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</si>
  <si>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</si>
  <si>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</si>
  <si>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</si>
  <si>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</si>
  <si>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</si>
  <si>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</si>
  <si>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</si>
  <si>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</si>
  <si>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</si>
  <si>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</si>
  <si>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</si>
  <si>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</si>
  <si>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</si>
  <si>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</si>
  <si>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</si>
  <si>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</si>
  <si>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</si>
  <si>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</si>
  <si>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</si>
  <si>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</si>
  <si>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</si>
  <si>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</si>
  <si>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</si>
  <si>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</si>
  <si>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</si>
  <si>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</si>
  <si>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</si>
  <si>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</si>
  <si>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</si>
  <si>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</si>
  <si>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</si>
  <si>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</si>
  <si>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</si>
  <si>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</si>
  <si>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</si>
  <si>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</si>
  <si>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</si>
  <si>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</si>
  <si>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</si>
  <si>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</si>
  <si>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</si>
  <si>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</si>
  <si>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</si>
  <si>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</si>
  <si>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</si>
  <si>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</si>
  <si>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</si>
  <si>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</si>
  <si>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</si>
  <si>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</si>
  <si>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</si>
  <si>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</si>
  <si>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</si>
  <si>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</si>
  <si>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</si>
  <si>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</si>
  <si>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</si>
  <si>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</si>
  <si>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</si>
  <si>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</si>
  <si>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</si>
  <si>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</si>
  <si>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</si>
  <si>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</si>
  <si>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</si>
  <si>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</si>
  <si>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</si>
  <si>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</si>
  <si>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</si>
  <si>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</si>
  <si>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</si>
  <si>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</si>
  <si>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</si>
  <si>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</si>
  <si>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</si>
  <si>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</si>
  <si>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</si>
  <si>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</si>
  <si>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</si>
  <si>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</si>
  <si>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</si>
  <si>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</si>
  <si>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</si>
  <si>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</si>
  <si>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</si>
  <si>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</si>
  <si>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</si>
  <si>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</si>
  <si>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</si>
  <si>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</si>
  <si>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</si>
  <si>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</si>
  <si>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</si>
  <si>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</si>
  <si>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</si>
  <si>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</si>
  <si>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</si>
  <si>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</si>
  <si>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</si>
  <si>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</si>
  <si>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</si>
  <si>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</si>
  <si>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</si>
  <si>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</si>
  <si>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</si>
  <si>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</si>
  <si>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</si>
  <si>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</si>
  <si>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</si>
  <si>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</si>
  <si>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</si>
  <si>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</si>
  <si>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</si>
  <si>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</si>
  <si>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</si>
  <si>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</si>
  <si>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</si>
  <si>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</si>
  <si>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</si>
  <si>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</si>
  <si>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</si>
  <si>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</si>
  <si>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</si>
  <si>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</si>
  <si>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</si>
  <si>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</si>
  <si>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</si>
  <si>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</si>
  <si>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</si>
  <si>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</si>
  <si>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</si>
  <si>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</si>
  <si>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</si>
  <si>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</si>
  <si>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</si>
  <si>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</si>
  <si>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</si>
  <si>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</si>
  <si>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</si>
  <si>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</si>
  <si>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</si>
  <si>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</si>
  <si>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</si>
  <si>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</si>
  <si>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</si>
  <si>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</si>
  <si>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</si>
  <si>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</si>
  <si>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</si>
  <si>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</si>
  <si>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</si>
  <si>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</si>
  <si>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</si>
  <si>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</si>
  <si>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</si>
  <si>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</si>
  <si>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</si>
  <si>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</si>
  <si>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</si>
  <si>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</si>
  <si>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</si>
  <si>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</si>
  <si>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</si>
  <si>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</si>
  <si>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</si>
  <si>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</si>
  <si>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</si>
  <si>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</si>
  <si>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</si>
  <si>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</si>
  <si>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</si>
  <si>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</si>
  <si>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</si>
  <si>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</si>
  <si>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</si>
  <si>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</si>
  <si>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</si>
  <si>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</si>
  <si>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</si>
  <si>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</si>
  <si>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</si>
  <si>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</si>
  <si>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</si>
  <si>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</si>
  <si>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</si>
  <si>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</si>
  <si>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</si>
  <si>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</si>
  <si>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</si>
  <si>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</si>
  <si>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</si>
  <si>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</si>
  <si>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</si>
  <si>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</si>
  <si>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</si>
  <si>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</si>
  <si>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</si>
  <si>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</si>
  <si>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</si>
  <si>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</si>
  <si>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</si>
  <si>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</si>
  <si>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</si>
  <si>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</si>
  <si>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</si>
  <si>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</si>
  <si>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</si>
  <si>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</si>
  <si>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</si>
  <si>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</si>
  <si>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</si>
  <si>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</si>
  <si>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</si>
  <si>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</si>
  <si>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</si>
  <si>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</si>
  <si>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</si>
  <si>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</si>
  <si>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</si>
  <si>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</si>
  <si>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</si>
  <si>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</si>
  <si>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</si>
  <si>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</si>
  <si>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</si>
  <si>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</si>
  <si>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</si>
  <si>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</si>
  <si>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</si>
  <si>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</si>
  <si>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</si>
  <si>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</si>
  <si>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</si>
  <si>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</si>
  <si>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</si>
  <si>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</si>
  <si>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</si>
  <si>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</si>
  <si>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</si>
  <si>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</si>
  <si>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</si>
  <si>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</si>
  <si>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</si>
  <si>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</si>
  <si>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</si>
  <si>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</si>
  <si>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</si>
  <si>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</si>
  <si>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</si>
  <si>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</si>
  <si>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</si>
  <si>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</si>
  <si>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</si>
  <si>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</si>
  <si>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</si>
  <si>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</si>
  <si>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</si>
  <si>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</si>
  <si>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</si>
  <si>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</si>
  <si>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</si>
  <si>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</si>
  <si>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</si>
  <si>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</si>
  <si>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</si>
  <si>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</si>
  <si>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</si>
  <si>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</si>
  <si>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</si>
  <si>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</si>
  <si>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</si>
  <si>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</si>
  <si>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</si>
  <si>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</si>
  <si>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</si>
  <si>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</si>
  <si>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</si>
  <si>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</si>
  <si>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</si>
  <si>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</si>
  <si>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</si>
  <si>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</si>
  <si>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</si>
  <si>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</si>
  <si>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</si>
  <si>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</si>
  <si>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</si>
  <si>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</si>
  <si>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</si>
  <si>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</si>
  <si>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</si>
  <si>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</si>
  <si>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</si>
  <si>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</si>
  <si>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</si>
  <si>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</si>
  <si>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</si>
  <si>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</si>
  <si>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</si>
  <si>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</si>
  <si>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</si>
  <si>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</si>
  <si>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</si>
  <si>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</si>
  <si>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</si>
  <si>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</si>
  <si>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</si>
  <si>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</si>
  <si>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</si>
  <si>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</si>
  <si>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</si>
  <si>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</si>
  <si>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</si>
  <si>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</si>
  <si>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</si>
  <si>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</si>
  <si>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</si>
  <si>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</si>
  <si>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</si>
  <si>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</si>
  <si>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</si>
  <si>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</si>
  <si>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</si>
  <si>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</si>
  <si>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</si>
  <si>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</si>
  <si>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</si>
  <si>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</si>
  <si>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</si>
  <si>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</si>
  <si>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</si>
  <si>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</si>
  <si>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</si>
  <si>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</si>
  <si>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</si>
  <si>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</si>
  <si>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</si>
  <si>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</si>
  <si>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</si>
  <si>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</si>
  <si>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</si>
  <si>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</si>
  <si>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</si>
  <si>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</si>
  <si>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</si>
  <si>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</si>
  <si>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</si>
  <si>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</si>
  <si>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</si>
  <si>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</si>
  <si>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</si>
  <si>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</si>
  <si>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</si>
  <si>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</si>
  <si>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</si>
  <si>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</si>
  <si>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</si>
  <si>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</si>
  <si>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</si>
  <si>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</si>
  <si>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</si>
  <si>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</si>
  <si>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</si>
  <si>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</si>
  <si>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</si>
  <si>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</si>
  <si>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</si>
  <si>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</si>
  <si>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</si>
  <si>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</si>
  <si>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</si>
  <si>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</si>
  <si>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</si>
  <si>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</si>
  <si>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</si>
  <si>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</si>
  <si>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</si>
  <si>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</si>
  <si>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</si>
  <si>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</si>
  <si>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</si>
  <si>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</si>
  <si>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</si>
  <si>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</si>
  <si>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</si>
  <si>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</si>
  <si>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</si>
  <si>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</si>
  <si>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</si>
  <si>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</si>
  <si>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</si>
  <si>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</si>
  <si>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</si>
  <si>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</si>
  <si>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</si>
  <si>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</si>
  <si>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</si>
  <si>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</si>
  <si>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</si>
  <si>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</si>
  <si>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</si>
  <si>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</si>
  <si>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</si>
  <si>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</si>
  <si>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</si>
  <si>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</si>
  <si>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</si>
  <si>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</si>
  <si>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</si>
  <si>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</si>
  <si>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</si>
  <si>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</si>
  <si>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</si>
  <si>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</si>
  <si>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</si>
  <si>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</si>
  <si>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</si>
  <si>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</si>
  <si>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</si>
  <si>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</si>
  <si>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</si>
  <si>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</si>
  <si>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</si>
  <si>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</si>
  <si>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</si>
  <si>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</si>
  <si>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</si>
  <si>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</si>
  <si>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</si>
  <si>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</si>
  <si>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</si>
  <si>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</si>
  <si>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</si>
  <si>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</si>
  <si>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</si>
  <si>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</si>
  <si>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</si>
  <si>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</si>
  <si>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</si>
  <si>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</si>
  <si>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</si>
  <si>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</si>
  <si>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</si>
  <si>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</si>
  <si>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</si>
  <si>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</si>
  <si>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</si>
  <si>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</si>
  <si>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</si>
  <si>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</si>
  <si>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</si>
  <si>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</si>
  <si>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</si>
  <si>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</si>
  <si>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</si>
  <si>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</si>
  <si>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</si>
  <si>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</si>
  <si>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</si>
  <si>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</si>
  <si>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</si>
  <si>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</si>
  <si>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</si>
  <si>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</si>
  <si>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</si>
  <si>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</si>
  <si>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</si>
  <si>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</si>
  <si>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</si>
  <si>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</si>
  <si>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</si>
  <si>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</si>
  <si>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</si>
  <si>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</si>
  <si>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</si>
  <si>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</si>
  <si>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</si>
  <si>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</si>
  <si>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</si>
  <si>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</si>
  <si>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</si>
  <si>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</si>
  <si>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</si>
  <si>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</si>
  <si>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</si>
  <si>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</si>
  <si>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</si>
  <si>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</si>
  <si>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</si>
  <si>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</si>
  <si>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</si>
  <si>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</si>
  <si>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</si>
  <si>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</si>
  <si>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</si>
  <si>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</si>
  <si>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</si>
  <si>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</si>
  <si>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</si>
  <si>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</si>
  <si>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</si>
  <si>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</si>
  <si>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</si>
  <si>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</si>
  <si>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</si>
  <si>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</si>
  <si>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</si>
  <si>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</si>
  <si>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</si>
  <si>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</si>
  <si>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</si>
  <si>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</si>
  <si>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</si>
  <si>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</si>
  <si>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</si>
  <si>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</si>
  <si>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</si>
  <si>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</si>
  <si>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</si>
  <si>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</si>
  <si>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</si>
  <si>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</si>
  <si>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</si>
  <si>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</si>
  <si>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</si>
  <si>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</si>
  <si>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</si>
  <si>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</si>
  <si>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</si>
  <si>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</si>
  <si>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</si>
  <si>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</si>
  <si>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</si>
  <si>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</si>
  <si>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</si>
  <si>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</si>
  <si>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</si>
  <si>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</si>
  <si>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</si>
  <si>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</si>
  <si>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</si>
  <si>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</si>
  <si>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</si>
  <si>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</si>
  <si>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</si>
  <si>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</si>
  <si>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</si>
  <si>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</si>
  <si>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</si>
  <si>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</si>
  <si>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</si>
  <si>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</si>
  <si>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</si>
  <si>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</si>
  <si>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</si>
  <si>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</si>
  <si>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</si>
  <si>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</si>
  <si>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</si>
  <si>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</si>
  <si>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</si>
  <si>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</si>
  <si>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</si>
  <si>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</si>
  <si>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</si>
  <si>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</si>
  <si>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</si>
  <si>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</si>
  <si>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</si>
  <si>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</si>
  <si>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</si>
  <si>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</si>
  <si>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</si>
  <si>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</si>
  <si>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</si>
  <si>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</si>
  <si>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</si>
  <si>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</si>
  <si>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</si>
  <si>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</si>
  <si>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</si>
  <si>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</si>
  <si>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</si>
  <si>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</si>
  <si>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</si>
  <si>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</si>
  <si>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</si>
  <si>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</si>
  <si>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</si>
  <si>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</si>
  <si>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</si>
  <si>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</si>
  <si>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</si>
  <si>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</si>
  <si>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</si>
  <si>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</si>
  <si>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</si>
  <si>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</si>
  <si>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</si>
  <si>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</si>
  <si>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</si>
  <si>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</si>
  <si>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</si>
  <si>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</si>
  <si>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</si>
  <si>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</si>
  <si>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</si>
  <si>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</si>
  <si>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</si>
  <si>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</si>
  <si>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</si>
  <si>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</si>
  <si>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</si>
  <si>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</si>
  <si>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</si>
  <si>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</si>
  <si>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</si>
  <si>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</si>
  <si>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</si>
  <si>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</si>
  <si>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</si>
  <si>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</si>
  <si>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</si>
  <si>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</si>
  <si>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</si>
  <si>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</si>
  <si>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</si>
  <si>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</si>
  <si>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</si>
  <si>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</si>
  <si>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</si>
  <si>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</si>
  <si>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</si>
  <si>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</si>
  <si>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</si>
  <si>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</si>
  <si>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</si>
  <si>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</si>
  <si>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</si>
  <si>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</si>
  <si>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</si>
  <si>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</si>
  <si>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</si>
  <si>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</si>
  <si>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</si>
  <si>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</si>
  <si>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</si>
  <si>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</si>
  <si>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</si>
  <si>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</si>
  <si>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</si>
  <si>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</si>
  <si>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</si>
  <si>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</si>
  <si>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</si>
  <si>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</si>
  <si>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</si>
  <si>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</si>
  <si>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</si>
  <si>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</si>
  <si>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</si>
  <si>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</si>
  <si>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</si>
  <si>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</si>
  <si>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</si>
  <si>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</si>
  <si>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</si>
  <si>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</si>
  <si>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</si>
  <si>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</si>
  <si>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</si>
  <si>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</si>
  <si>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</si>
  <si>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</si>
  <si>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</si>
  <si>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</si>
  <si>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</si>
  <si>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</si>
  <si>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</si>
  <si>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</si>
  <si>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</si>
  <si>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</si>
  <si>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</si>
  <si>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</si>
  <si>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</si>
  <si>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</si>
  <si>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</si>
  <si>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</si>
  <si>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</si>
  <si>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</si>
  <si>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</si>
  <si>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</si>
  <si>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</si>
  <si>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</si>
  <si>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</si>
  <si>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</si>
  <si>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</si>
  <si>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</si>
  <si>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</si>
  <si>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</si>
  <si>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</si>
  <si>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</si>
  <si>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</si>
  <si>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</si>
  <si>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</si>
  <si>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</si>
  <si>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</si>
  <si>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</si>
  <si>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</si>
  <si>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</si>
  <si>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</si>
  <si>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</si>
  <si>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</si>
  <si>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</si>
  <si>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</si>
  <si>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</si>
  <si>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</si>
  <si>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</si>
  <si>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</si>
  <si>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</si>
  <si>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</si>
  <si>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</si>
  <si>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</si>
  <si>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</si>
  <si>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</si>
  <si>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</si>
  <si>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</si>
  <si>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</si>
  <si>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</si>
  <si>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</si>
  <si>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</si>
  <si>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</si>
  <si>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</si>
  <si>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</si>
  <si>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</si>
  <si>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</si>
  <si>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</si>
  <si>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</si>
  <si>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</si>
  <si>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</si>
  <si>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</si>
  <si>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</si>
  <si>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</si>
  <si>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</si>
  <si>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</si>
  <si>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</si>
  <si>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</si>
  <si>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</si>
  <si>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</si>
  <si>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</si>
  <si>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</si>
  <si>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</si>
  <si>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</si>
  <si>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</si>
  <si>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</si>
  <si>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</si>
  <si>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</si>
  <si>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</si>
  <si>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</si>
  <si>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</si>
  <si>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</si>
  <si>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</si>
  <si>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</si>
  <si>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</si>
  <si>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</si>
  <si>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</si>
  <si>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</si>
  <si>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</si>
  <si>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</si>
  <si>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</si>
  <si>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</si>
  <si>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</si>
  <si>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</si>
  <si>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</si>
  <si>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</si>
  <si>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</si>
  <si>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</si>
  <si>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</si>
  <si>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</si>
  <si>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</si>
  <si>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</si>
  <si>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</si>
  <si>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</si>
  <si>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</si>
  <si>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</si>
  <si>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</si>
  <si>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</si>
  <si>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</si>
  <si>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</si>
  <si>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</si>
  <si>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</si>
  <si>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</si>
  <si>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</si>
  <si>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</si>
  <si>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</si>
  <si>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</si>
  <si>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</si>
  <si>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</si>
  <si>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</si>
  <si>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</si>
  <si>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</si>
  <si>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</si>
  <si>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</si>
  <si>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</si>
  <si>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</si>
  <si>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</si>
  <si>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</si>
  <si>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</si>
  <si>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</si>
  <si>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</si>
  <si>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</si>
  <si>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</si>
  <si>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</si>
  <si>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</si>
  <si>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</si>
  <si>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</si>
  <si>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</si>
  <si>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</si>
  <si>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</si>
  <si>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</si>
  <si>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</si>
  <si>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</si>
  <si>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</si>
  <si>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</si>
  <si>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</si>
  <si>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</si>
  <si>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</si>
  <si>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</si>
  <si>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</si>
  <si>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</si>
  <si>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</si>
  <si>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</si>
  <si>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</si>
  <si>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</si>
  <si>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</si>
  <si>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</si>
  <si>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</si>
  <si>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</si>
  <si>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</si>
  <si>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</si>
  <si>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</si>
  <si>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</si>
  <si>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</si>
  <si>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</si>
  <si>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</si>
  <si>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</si>
  <si>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</si>
  <si>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</si>
  <si>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</si>
  <si>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</si>
  <si>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</si>
  <si>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</si>
  <si>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</si>
  <si>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</si>
  <si>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</si>
  <si>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</si>
  <si>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</si>
  <si>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</si>
  <si>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</si>
  <si>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</si>
  <si>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</si>
  <si>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</si>
  <si>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</si>
  <si>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</si>
  <si>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</si>
  <si>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</si>
  <si>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</si>
  <si>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</si>
  <si>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</si>
  <si>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</si>
  <si>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</si>
  <si>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</si>
  <si>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</si>
  <si>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</si>
  <si>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</si>
  <si>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</si>
  <si>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</si>
  <si>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</si>
  <si>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</si>
  <si>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</si>
  <si>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</si>
  <si>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</si>
  <si>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</si>
  <si>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</si>
  <si>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</si>
  <si>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</si>
  <si>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</si>
  <si>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</si>
  <si>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</si>
  <si>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</si>
  <si>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</si>
  <si>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</si>
  <si>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</si>
  <si>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</si>
  <si>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</si>
  <si>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</si>
  <si>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</si>
  <si>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</si>
  <si>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</si>
  <si>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</si>
  <si>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</si>
  <si>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</si>
  <si>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</si>
  <si>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</si>
  <si>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</si>
  <si>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</si>
  <si>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</si>
  <si>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</si>
  <si>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</si>
  <si>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</si>
  <si>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</si>
  <si>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</si>
  <si>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</si>
  <si>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</si>
  <si>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</si>
  <si>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</si>
  <si>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</si>
  <si>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</si>
  <si>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</si>
  <si>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</si>
  <si>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</si>
  <si>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</si>
  <si>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</si>
  <si>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</si>
  <si>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</si>
  <si>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</si>
  <si>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</si>
  <si>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</si>
  <si>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</si>
  <si>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</si>
  <si>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</si>
  <si>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</si>
  <si>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</si>
  <si>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</si>
  <si>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</si>
  <si>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</si>
  <si>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</si>
  <si>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</si>
  <si>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</si>
  <si>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</si>
  <si>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</si>
  <si>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</si>
  <si>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</si>
  <si>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</si>
  <si>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</si>
  <si>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</si>
  <si>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</si>
  <si>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</si>
  <si>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</si>
  <si>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</si>
  <si>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</si>
  <si>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</si>
  <si>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</si>
  <si>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</si>
  <si>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</si>
  <si>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</si>
  <si>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</si>
  <si>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</si>
  <si>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</si>
  <si>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</si>
  <si>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</si>
  <si>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</si>
  <si>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</si>
  <si>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</si>
  <si>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</si>
  <si>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</si>
  <si>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</si>
  <si>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</si>
  <si>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</si>
  <si>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</si>
  <si>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</si>
  <si>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</si>
  <si>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</si>
  <si>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</si>
  <si>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</si>
  <si>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</si>
  <si>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</si>
  <si>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</si>
  <si>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</si>
  <si>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</si>
  <si>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</si>
  <si>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</si>
  <si>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</si>
  <si>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</si>
  <si>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</si>
  <si>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</si>
  <si>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</si>
  <si>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</si>
  <si>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</si>
  <si>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</si>
  <si>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</si>
  <si>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</si>
  <si>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</si>
  <si>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</si>
  <si>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</si>
  <si>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</si>
  <si>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</si>
  <si>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</si>
  <si>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</si>
  <si>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</si>
  <si>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</si>
  <si>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</si>
  <si>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</si>
  <si>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</si>
  <si>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</si>
  <si>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</si>
  <si>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</si>
  <si>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</si>
  <si>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</si>
  <si>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</si>
  <si>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</si>
  <si>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</si>
  <si>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</si>
  <si>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</si>
  <si>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</si>
  <si>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</si>
  <si>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</si>
  <si>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</si>
  <si>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</si>
  <si>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</si>
  <si>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</si>
  <si>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</si>
  <si>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</si>
  <si>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</si>
  <si>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</si>
  <si>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</si>
  <si>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</si>
  <si>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</si>
  <si>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</si>
  <si>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</si>
  <si>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</si>
  <si>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</si>
  <si>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</si>
  <si>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</si>
  <si>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</si>
  <si>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</si>
  <si>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</si>
  <si>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</si>
  <si>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</si>
  <si>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</si>
  <si>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</si>
  <si>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</si>
  <si>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</si>
  <si>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</si>
  <si>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</si>
  <si>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</si>
  <si>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</si>
  <si>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</si>
  <si>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</si>
  <si>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</si>
  <si>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</si>
  <si>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</si>
  <si>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</si>
  <si>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</si>
  <si>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</si>
  <si>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</si>
  <si>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</si>
  <si>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</si>
  <si>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</si>
  <si>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</si>
  <si>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</si>
  <si>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</si>
  <si>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</si>
  <si>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</si>
  <si>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</si>
  <si>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</si>
  <si>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</si>
  <si>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</si>
  <si>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</si>
  <si>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</si>
  <si>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</si>
  <si>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</si>
  <si>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</si>
  <si>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</si>
  <si>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</si>
  <si>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</si>
  <si>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</si>
  <si>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</si>
  <si>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</si>
  <si>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</si>
  <si>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</si>
  <si>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</si>
  <si>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</si>
  <si>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</si>
  <si>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</si>
  <si>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</si>
  <si>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</si>
  <si>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</si>
  <si>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</si>
  <si>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</si>
  <si>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</si>
  <si>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</si>
  <si>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</si>
  <si>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</si>
  <si>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</si>
  <si>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</si>
  <si>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</si>
  <si>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</si>
  <si>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</si>
  <si>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</si>
  <si>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</si>
  <si>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</si>
  <si>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</si>
  <si>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</si>
  <si>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</si>
  <si>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</si>
  <si>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</si>
  <si>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</si>
  <si>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</si>
  <si>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</si>
  <si>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</si>
  <si>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</si>
  <si>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</si>
  <si>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</si>
  <si>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</si>
  <si>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</si>
  <si>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</si>
  <si>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</si>
  <si>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</si>
  <si>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</si>
  <si>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</si>
  <si>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</si>
  <si>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</si>
  <si>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</si>
  <si>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</si>
  <si>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</si>
  <si>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</si>
  <si>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</si>
  <si>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</si>
  <si>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</si>
  <si>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</si>
  <si>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</si>
  <si>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</si>
  <si>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</si>
  <si>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</si>
  <si>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</si>
  <si>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</si>
  <si>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</si>
  <si>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</si>
  <si>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</si>
  <si>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</si>
  <si>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</si>
  <si>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</si>
  <si>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</si>
  <si>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</si>
  <si>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</si>
  <si>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</si>
  <si>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</si>
  <si>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</si>
  <si>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</si>
  <si>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</si>
  <si>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</si>
  <si>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</si>
  <si>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</si>
  <si>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</si>
  <si>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</si>
  <si>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</si>
  <si>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</si>
  <si>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</si>
  <si>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</si>
  <si>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</si>
  <si>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</si>
  <si>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</si>
  <si>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</si>
  <si>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</si>
  <si>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</si>
  <si>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</si>
  <si>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</si>
  <si>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</si>
  <si>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</si>
  <si>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</si>
  <si>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</si>
  <si>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</si>
  <si>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</si>
  <si>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</si>
  <si>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</si>
  <si>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</si>
  <si>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</si>
  <si>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</si>
  <si>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</si>
  <si>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</si>
  <si>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</si>
  <si>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</si>
  <si>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</si>
  <si>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</si>
  <si>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</si>
  <si>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</si>
  <si>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</si>
  <si>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</si>
  <si>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</si>
  <si>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</si>
  <si>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</si>
  <si>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</si>
  <si>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</si>
  <si>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</si>
  <si>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</si>
  <si>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</si>
  <si>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</si>
  <si>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</si>
  <si>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</si>
  <si>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</si>
  <si>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</si>
  <si>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</si>
  <si>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</si>
  <si>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</si>
  <si>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</si>
  <si>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</si>
  <si>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</si>
  <si>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</si>
  <si>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</si>
  <si>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</si>
  <si>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</si>
  <si>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</si>
  <si>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</si>
  <si>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</si>
  <si>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</si>
  <si>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</si>
  <si>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</si>
  <si>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</si>
  <si>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</si>
  <si>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</si>
  <si>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</si>
  <si>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</si>
  <si>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</si>
  <si>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</si>
  <si>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</si>
  <si>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</si>
  <si>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</si>
  <si>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</si>
  <si>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</si>
  <si>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</si>
  <si>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</si>
  <si>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</si>
  <si>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</si>
  <si>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</si>
  <si>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</si>
  <si>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</si>
  <si>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</si>
  <si>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</si>
  <si>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</si>
  <si>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</si>
  <si>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</si>
  <si>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</si>
  <si>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</si>
  <si>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</si>
  <si>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</si>
  <si>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</si>
  <si>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</si>
  <si>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</si>
  <si>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</si>
  <si>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</si>
  <si>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</si>
  <si>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</si>
  <si>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</si>
  <si>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</si>
  <si>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</si>
  <si>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</si>
  <si>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</si>
  <si>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</si>
  <si>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</si>
  <si>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</si>
  <si>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</si>
  <si>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</si>
  <si>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</si>
  <si>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</si>
  <si>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</si>
  <si>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</si>
  <si>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</si>
  <si>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</si>
  <si>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</si>
  <si>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</si>
  <si>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</si>
  <si>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</si>
  <si>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</si>
  <si>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</si>
  <si>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</si>
  <si>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</si>
  <si>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</si>
  <si>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</si>
  <si>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</si>
  <si>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</si>
  <si>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</si>
  <si>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</si>
  <si>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</si>
  <si>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</si>
  <si>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</si>
  <si>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</si>
  <si>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</si>
  <si>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</si>
  <si>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</si>
  <si>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</si>
  <si>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</si>
  <si>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</si>
  <si>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</si>
  <si>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</si>
  <si>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</si>
  <si>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</si>
  <si>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</si>
  <si>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</si>
  <si>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</si>
  <si>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</si>
  <si>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</si>
  <si>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</si>
  <si>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</si>
  <si>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</si>
  <si>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</si>
  <si>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</si>
  <si>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</si>
  <si>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</si>
  <si>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</si>
  <si>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</si>
  <si>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</si>
  <si>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</si>
  <si>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</si>
  <si>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</si>
  <si>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</si>
  <si>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</si>
  <si>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</si>
  <si>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</si>
  <si>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</si>
  <si>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</si>
  <si>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</si>
  <si>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</si>
  <si>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</si>
  <si>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</si>
  <si>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</si>
  <si>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</si>
  <si>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</si>
  <si>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</si>
  <si>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</si>
  <si>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</si>
  <si>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</si>
  <si>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</si>
  <si>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</si>
  <si>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</si>
  <si>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</si>
  <si>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</si>
  <si>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</si>
  <si>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</si>
  <si>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</si>
  <si>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</si>
  <si>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</si>
  <si>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</si>
  <si>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</si>
  <si>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</si>
  <si>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</si>
  <si>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</si>
  <si>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</si>
  <si>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</si>
  <si>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</si>
  <si>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</si>
  <si>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</si>
  <si>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</si>
  <si>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</si>
  <si>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</si>
  <si>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</si>
  <si>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</si>
  <si>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</si>
  <si>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</si>
  <si>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</si>
  <si>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</si>
  <si>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</si>
  <si>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</si>
  <si>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</si>
  <si>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</si>
  <si>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</si>
  <si>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</si>
  <si>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</si>
  <si>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</si>
  <si>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</si>
  <si>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</si>
  <si>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</si>
  <si>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</si>
  <si>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</si>
  <si>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</si>
  <si>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</si>
  <si>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</si>
  <si>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</si>
  <si>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</si>
  <si>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</si>
  <si>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</si>
  <si>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</si>
  <si>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</si>
  <si>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</si>
  <si>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</si>
  <si>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</si>
  <si>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</si>
  <si>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</si>
  <si>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</si>
  <si>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</si>
  <si>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</si>
  <si>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</si>
  <si>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</si>
  <si>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</si>
  <si>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</si>
  <si>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</si>
  <si>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</si>
  <si>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</si>
  <si>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</si>
  <si>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</si>
  <si>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</si>
  <si>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</si>
  <si>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</si>
  <si>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</si>
  <si>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</si>
  <si>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</si>
  <si>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</si>
  <si>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</si>
  <si>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</si>
  <si>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</si>
  <si>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</si>
  <si>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</si>
  <si>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</si>
  <si>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</si>
  <si>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</si>
  <si>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</si>
  <si>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</si>
  <si>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</si>
  <si>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</si>
  <si>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</si>
  <si>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</si>
  <si>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</si>
  <si>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</si>
  <si>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</si>
  <si>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</si>
  <si>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</si>
  <si>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</si>
  <si>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</si>
  <si>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</si>
  <si>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</si>
  <si>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</si>
  <si>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</si>
  <si>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</si>
  <si>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</si>
  <si>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</si>
  <si>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</si>
  <si>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</si>
  <si>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</si>
  <si>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</si>
  <si>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</si>
  <si>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</si>
  <si>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</si>
  <si>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</si>
  <si>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</si>
  <si>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</si>
  <si>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</si>
  <si>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</si>
  <si>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</si>
  <si>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</si>
  <si>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</si>
  <si>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</si>
  <si>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</si>
  <si>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</si>
  <si>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</si>
  <si>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</si>
  <si>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</si>
  <si>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</si>
  <si>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</si>
  <si>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</si>
  <si>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</si>
  <si>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</si>
  <si>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</si>
  <si>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</si>
  <si>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</si>
  <si>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</si>
  <si>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</si>
  <si>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</si>
  <si>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</si>
  <si>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</si>
  <si>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</si>
  <si>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</si>
  <si>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</si>
  <si>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</si>
  <si>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</si>
  <si>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</si>
  <si>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</si>
  <si>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</si>
  <si>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</si>
  <si>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</si>
  <si>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</si>
  <si>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</si>
  <si>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</si>
  <si>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</si>
  <si>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</si>
  <si>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</si>
  <si>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</si>
  <si>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</si>
  <si>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</si>
  <si>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</si>
  <si>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</si>
  <si>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</si>
  <si>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</si>
  <si>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</si>
  <si>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</si>
  <si>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</si>
  <si>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</si>
  <si>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</si>
  <si>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</si>
  <si>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</si>
  <si>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</si>
  <si>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</si>
  <si>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</si>
  <si>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</si>
  <si>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</si>
  <si>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</si>
  <si>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</si>
  <si>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</si>
  <si>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</si>
  <si>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</si>
  <si>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</si>
  <si>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</si>
  <si>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</si>
  <si>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</si>
  <si>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</si>
  <si>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</si>
  <si>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</si>
  <si>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</si>
  <si>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</si>
  <si>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</si>
  <si>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</si>
  <si>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</si>
  <si>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</si>
  <si>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</si>
  <si>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</si>
  <si>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</si>
  <si>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</si>
  <si>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</si>
  <si>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</si>
  <si>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</si>
  <si>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</si>
  <si>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</si>
  <si>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</si>
  <si>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</si>
  <si>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</si>
  <si>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</si>
  <si>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</si>
  <si>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</si>
  <si>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</si>
  <si>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</si>
  <si>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</si>
  <si>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</si>
  <si>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</si>
  <si>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</si>
  <si>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</si>
  <si>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</si>
  <si>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</si>
  <si>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</si>
  <si>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</si>
  <si>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</si>
  <si>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</si>
  <si>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</si>
  <si>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</si>
  <si>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</si>
  <si>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</si>
  <si>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</si>
  <si>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</si>
  <si>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</si>
  <si>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</si>
  <si>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</si>
  <si>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</si>
  <si>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</si>
  <si>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</si>
  <si>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</si>
  <si>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</si>
  <si>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</si>
  <si>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</si>
  <si>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</si>
  <si>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</si>
  <si>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</si>
  <si>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</si>
  <si>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</si>
  <si>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</si>
  <si>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</si>
  <si>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</si>
  <si>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</si>
  <si>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</si>
  <si>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</si>
  <si>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</si>
  <si>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</si>
  <si>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</si>
  <si>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</si>
  <si>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</si>
  <si>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</si>
  <si>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</si>
  <si>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</si>
  <si>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</si>
  <si>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</si>
  <si>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</si>
  <si>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</si>
  <si>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</si>
  <si>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</si>
  <si>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</si>
  <si>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</si>
  <si>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</si>
  <si>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</si>
  <si>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</si>
  <si>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</si>
  <si>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</si>
  <si>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</si>
  <si>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</si>
  <si>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</si>
  <si>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</si>
  <si>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</si>
  <si>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</si>
  <si>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</si>
  <si>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</si>
  <si>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</si>
  <si>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</si>
  <si>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</si>
  <si>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</si>
  <si>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</si>
  <si>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</si>
  <si>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</si>
  <si>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</si>
  <si>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</si>
  <si>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</si>
  <si>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</si>
  <si>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</si>
  <si>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</si>
  <si>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</si>
  <si>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</si>
  <si>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</si>
  <si>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</si>
  <si>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</si>
  <si>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</si>
  <si>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</si>
  <si>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</si>
  <si>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</si>
  <si>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</si>
  <si>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</si>
  <si>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</si>
  <si>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</si>
  <si>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</si>
  <si>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</si>
  <si>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</si>
  <si>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</si>
  <si>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</si>
  <si>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</si>
  <si>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</si>
  <si>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</si>
  <si>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</si>
  <si>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</si>
  <si>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</si>
  <si>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</si>
  <si>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</si>
  <si>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</si>
  <si>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</si>
  <si>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</si>
  <si>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</si>
  <si>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</si>
  <si>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</si>
  <si>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</si>
  <si>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</si>
  <si>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</si>
  <si>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</si>
  <si>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</si>
  <si>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</si>
  <si>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</si>
  <si>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</si>
  <si>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</si>
  <si>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</si>
  <si>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</si>
  <si>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</si>
  <si>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</si>
  <si>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</si>
  <si>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</si>
  <si>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</si>
  <si>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</si>
  <si>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</si>
  <si>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</si>
  <si>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</si>
  <si>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</si>
  <si>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</si>
  <si>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</si>
  <si>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</si>
  <si>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</si>
  <si>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</si>
  <si>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</si>
  <si>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</si>
  <si>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</si>
  <si>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</si>
  <si>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</si>
  <si>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</si>
  <si>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</si>
  <si>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</si>
  <si>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</si>
  <si>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</si>
  <si>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</si>
  <si>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</si>
  <si>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</si>
  <si>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</si>
  <si>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</si>
  <si>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</si>
  <si>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</si>
  <si>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</si>
  <si>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</si>
  <si>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</si>
  <si>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</si>
  <si>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</si>
  <si>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</si>
  <si>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</si>
  <si>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</si>
  <si>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</si>
  <si>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</si>
  <si>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</si>
  <si>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</si>
  <si>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</si>
  <si>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</si>
  <si>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</si>
  <si>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</si>
  <si>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</si>
  <si>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</si>
  <si>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</si>
  <si>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</si>
  <si>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</si>
  <si>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</si>
  <si>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</si>
  <si>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</si>
  <si>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</si>
  <si>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</si>
  <si>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</si>
  <si>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</si>
  <si>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</si>
  <si>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</si>
  <si>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</si>
  <si>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</si>
  <si>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</si>
  <si>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</si>
  <si>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</si>
  <si>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</si>
  <si>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</si>
  <si>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</si>
  <si>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</si>
  <si>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</si>
  <si>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</si>
  <si>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</si>
  <si>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</si>
  <si>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</si>
  <si>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</si>
  <si>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</si>
  <si>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</si>
  <si>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</si>
  <si>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</si>
  <si>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</si>
  <si>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</si>
  <si>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</si>
  <si>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</si>
  <si>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</si>
  <si>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</si>
  <si>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</si>
  <si>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</si>
  <si>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</si>
  <si>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</si>
  <si>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</si>
  <si>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</si>
  <si>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</si>
  <si>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</si>
  <si>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</si>
  <si>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</si>
  <si>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</si>
  <si>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</si>
  <si>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</si>
  <si>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</si>
  <si>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</si>
  <si>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</si>
  <si>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</si>
  <si>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</si>
  <si>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</si>
  <si>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</si>
  <si>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</si>
  <si>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</si>
  <si>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</si>
  <si>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</si>
  <si>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</si>
  <si>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</si>
  <si>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</si>
  <si>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</si>
  <si>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</si>
  <si>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</si>
  <si>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</si>
  <si>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</si>
  <si>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</si>
  <si>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</si>
  <si>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</si>
  <si>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</si>
  <si>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</si>
  <si>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</si>
  <si>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</si>
  <si>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</si>
  <si>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</si>
  <si>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</si>
  <si>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</si>
  <si>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</si>
  <si>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</si>
  <si>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</si>
  <si>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</si>
  <si>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</si>
  <si>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</si>
  <si>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</si>
  <si>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</si>
  <si>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</si>
  <si>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</si>
  <si>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</si>
  <si>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</si>
  <si>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</si>
  <si>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</si>
  <si>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</si>
  <si>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</si>
  <si>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</si>
  <si>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</si>
  <si>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</si>
  <si>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</si>
  <si>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</si>
  <si>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</si>
  <si>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</si>
  <si>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</si>
  <si>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</si>
  <si>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</si>
  <si>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</si>
  <si>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</si>
  <si>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</si>
  <si>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</si>
  <si>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</si>
  <si>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</si>
  <si>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</si>
  <si>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</si>
  <si>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</si>
  <si>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</si>
  <si>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</si>
  <si>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</si>
  <si>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</si>
  <si>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</si>
  <si>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</si>
  <si>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</si>
  <si>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</si>
  <si>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</si>
  <si>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</si>
  <si>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</si>
  <si>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</si>
  <si>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</si>
  <si>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</si>
  <si>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</si>
  <si>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</si>
  <si>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</si>
  <si>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</si>
  <si>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</si>
  <si>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</si>
  <si>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</si>
  <si>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</si>
  <si>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</si>
  <si>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</si>
  <si>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</si>
  <si>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</si>
  <si>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</si>
  <si>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</si>
  <si>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</si>
  <si>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</si>
  <si>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</si>
  <si>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</si>
  <si>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</si>
  <si>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</si>
  <si>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</si>
  <si>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</si>
  <si>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</si>
  <si>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</si>
  <si>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</si>
  <si>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</si>
  <si>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</si>
  <si>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</si>
  <si>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</si>
  <si>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</si>
  <si>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</si>
  <si>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</si>
  <si>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</si>
  <si>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</si>
  <si>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</si>
  <si>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</si>
  <si>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</si>
  <si>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</si>
  <si>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</si>
  <si>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</si>
  <si>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</si>
  <si>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</si>
  <si>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</si>
  <si>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</si>
  <si>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</si>
  <si>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</si>
  <si>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</si>
  <si>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</si>
  <si>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</si>
  <si>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</si>
  <si>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</si>
  <si>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</si>
  <si>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</si>
  <si>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</si>
  <si>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</si>
  <si>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</si>
  <si>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</si>
  <si>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</si>
  <si>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</si>
  <si>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</si>
  <si>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</si>
  <si>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</si>
  <si>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</si>
  <si>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</si>
  <si>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</si>
  <si>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</si>
  <si>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</si>
  <si>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</si>
  <si>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</si>
  <si>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</si>
  <si>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</si>
  <si>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</si>
  <si>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</si>
  <si>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</si>
  <si>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</si>
  <si>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</si>
  <si>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</si>
  <si>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</si>
  <si>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</si>
  <si>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</si>
  <si>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</si>
  <si>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</si>
  <si>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</si>
  <si>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</si>
  <si>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</si>
  <si>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</si>
  <si>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</si>
  <si>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</si>
  <si>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</si>
  <si>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</si>
  <si>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</si>
  <si>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</si>
  <si>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</si>
  <si>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</si>
  <si>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</si>
  <si>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</si>
  <si>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</si>
  <si>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</si>
  <si>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</si>
  <si>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</si>
  <si>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</si>
  <si>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</si>
  <si>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</si>
  <si>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</si>
  <si>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</si>
  <si>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</si>
  <si>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</si>
  <si>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</si>
  <si>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</si>
  <si>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</si>
  <si>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</si>
  <si>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</si>
  <si>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</si>
  <si>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</si>
  <si>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</si>
  <si>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</si>
  <si>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</si>
  <si>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</si>
  <si>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</si>
  <si>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</si>
  <si>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</si>
  <si>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</si>
  <si>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</si>
  <si>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</si>
  <si>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</si>
  <si>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</si>
  <si>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</si>
  <si>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</si>
  <si>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</si>
  <si>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</si>
  <si>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</si>
  <si>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</si>
  <si>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</si>
  <si>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</si>
  <si>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</si>
  <si>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</si>
  <si>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</si>
  <si>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</si>
  <si>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</si>
  <si>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</si>
  <si>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</si>
  <si>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</si>
  <si>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</si>
  <si>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</si>
  <si>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</si>
  <si>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</si>
  <si>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</si>
  <si>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</si>
  <si>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</si>
  <si>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</si>
  <si>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</si>
  <si>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</si>
  <si>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</si>
  <si>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</si>
  <si>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</si>
  <si>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</si>
  <si>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</si>
  <si>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</si>
  <si>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</si>
  <si>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</si>
  <si>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</si>
  <si>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</si>
  <si>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</si>
  <si>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</si>
  <si>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</si>
  <si>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</si>
  <si>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</si>
  <si>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</si>
  <si>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</si>
  <si>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</si>
  <si>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</si>
  <si>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</si>
  <si>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</si>
  <si>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</si>
  <si>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</si>
  <si>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</si>
  <si>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</si>
  <si>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</si>
  <si>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</si>
  <si>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</si>
  <si>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</si>
  <si>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</si>
  <si>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</si>
  <si>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</si>
  <si>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</si>
  <si>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</si>
  <si>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</si>
  <si>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</si>
  <si>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</si>
  <si>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</si>
  <si>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</si>
  <si>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</si>
  <si>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</si>
  <si>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</si>
  <si>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</si>
  <si>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</si>
  <si>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</si>
  <si>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</si>
  <si>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</si>
  <si>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</si>
  <si>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</si>
  <si>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</si>
  <si>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</si>
  <si>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</si>
  <si>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</si>
  <si>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</si>
  <si>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</si>
  <si>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</si>
  <si>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</si>
  <si>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</si>
  <si>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</si>
  <si>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</si>
  <si>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</si>
  <si>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</si>
  <si>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</si>
  <si>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</si>
  <si>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</si>
  <si>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</si>
  <si>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</si>
  <si>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</si>
  <si>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</si>
  <si>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</si>
  <si>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</si>
  <si>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</si>
  <si>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</si>
  <si>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</si>
  <si>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</si>
  <si>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</si>
  <si>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</si>
  <si>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</si>
  <si>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</si>
  <si>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</si>
  <si>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</si>
  <si>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</si>
  <si>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</si>
  <si>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</si>
  <si>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</si>
  <si>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</si>
  <si>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</si>
  <si>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</si>
  <si>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</si>
  <si>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</si>
  <si>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</si>
  <si>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</si>
  <si>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</si>
  <si>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</si>
  <si>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</si>
  <si>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</si>
  <si>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</si>
  <si>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</si>
  <si>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</si>
  <si>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</si>
  <si>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</si>
  <si>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</si>
  <si>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</si>
  <si>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</si>
  <si>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</si>
  <si>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</si>
  <si>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</si>
  <si>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</si>
  <si>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</si>
  <si>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</si>
  <si>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</si>
  <si>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</si>
  <si>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</si>
  <si>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</si>
  <si>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</si>
  <si>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</si>
  <si>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</si>
  <si>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</si>
  <si>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</si>
  <si>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</si>
  <si>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</si>
  <si>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</si>
  <si>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</si>
  <si>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</si>
  <si>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</si>
  <si>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</si>
  <si>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</si>
  <si>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</si>
  <si>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</si>
  <si>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</si>
  <si>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</si>
  <si>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</si>
  <si>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</si>
  <si>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</si>
  <si>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</si>
  <si>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</si>
  <si>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</si>
  <si>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</si>
  <si>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</si>
  <si>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</si>
  <si>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</si>
  <si>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</si>
  <si>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</si>
  <si>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</si>
  <si>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</si>
  <si>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</si>
  <si>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</si>
  <si>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</si>
  <si>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</si>
  <si>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</si>
  <si>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</si>
  <si>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</si>
  <si>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</si>
  <si>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</si>
  <si>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</si>
  <si>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</si>
  <si>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</si>
  <si>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</si>
  <si>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</si>
  <si>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</si>
  <si>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</si>
  <si>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</si>
  <si>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</si>
  <si>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</si>
  <si>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</si>
  <si>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</si>
  <si>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</si>
  <si>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</si>
  <si>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</si>
  <si>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</si>
  <si>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</si>
  <si>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</si>
  <si>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</si>
  <si>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</si>
  <si>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</si>
  <si>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</si>
  <si>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</si>
  <si>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</si>
  <si>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</si>
  <si>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</si>
  <si>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</si>
  <si>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</si>
  <si>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</si>
  <si>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</si>
  <si>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</si>
  <si>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</si>
  <si>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</si>
  <si>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</si>
  <si>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</si>
  <si>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</si>
  <si>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</si>
  <si>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</si>
  <si>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</si>
  <si>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</si>
  <si>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</si>
  <si>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</si>
  <si>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</si>
  <si>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</si>
  <si>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</si>
  <si>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</si>
  <si>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</si>
  <si>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</si>
  <si>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</si>
  <si>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</si>
  <si>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</si>
  <si>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</si>
  <si>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</si>
  <si>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</si>
  <si>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</si>
  <si>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</si>
  <si>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</si>
  <si>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</si>
  <si>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</si>
  <si>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</si>
  <si>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</si>
  <si>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</si>
  <si>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</si>
  <si>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</si>
  <si>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</si>
  <si>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</si>
  <si>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</si>
  <si>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</si>
  <si>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</si>
  <si>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</si>
  <si>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</si>
  <si>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</si>
  <si>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</si>
  <si>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</si>
  <si>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</si>
  <si>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</si>
  <si>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</si>
  <si>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</si>
  <si>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</si>
  <si>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</si>
  <si>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</si>
  <si>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</si>
  <si>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</si>
  <si>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</si>
  <si>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</si>
  <si>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</si>
  <si>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</si>
  <si>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</si>
  <si>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</si>
  <si>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</si>
  <si>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</si>
  <si>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</si>
  <si>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</si>
  <si>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</si>
  <si>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</si>
  <si>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</si>
  <si>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</si>
  <si>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</si>
  <si>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</si>
  <si>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</si>
  <si>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</si>
  <si>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</si>
  <si>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</si>
  <si>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</si>
  <si>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</si>
  <si>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</si>
  <si>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</si>
  <si>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</si>
  <si>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</si>
  <si>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</si>
  <si>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</si>
  <si>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</si>
  <si>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</si>
  <si>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</si>
  <si>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</si>
  <si>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</si>
  <si>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</si>
  <si>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</si>
  <si>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</si>
  <si>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</si>
  <si>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</si>
  <si>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</si>
  <si>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</si>
  <si>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</si>
  <si>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</si>
  <si>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</si>
  <si>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</si>
  <si>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</si>
  <si>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</si>
  <si>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</si>
  <si>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</si>
  <si>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</si>
  <si>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</si>
  <si>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</si>
  <si>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</si>
  <si>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</si>
  <si>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</si>
  <si>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</si>
  <si>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</si>
  <si>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</si>
  <si>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</si>
  <si>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</si>
  <si>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</si>
  <si>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</si>
  <si>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</si>
  <si>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</si>
  <si>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</si>
  <si>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</si>
  <si>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</si>
  <si>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</si>
  <si>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</si>
  <si>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</si>
  <si>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</si>
  <si>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</si>
  <si>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</si>
  <si>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</si>
  <si>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</si>
  <si>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</si>
  <si>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</si>
  <si>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</si>
  <si>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</si>
  <si>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</si>
  <si>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</si>
  <si>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</si>
  <si>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</si>
  <si>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</si>
  <si>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</si>
  <si>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</si>
  <si>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</si>
  <si>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</si>
  <si>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</si>
  <si>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</si>
  <si>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</si>
  <si>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</si>
  <si>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</si>
  <si>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</si>
  <si>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</si>
  <si>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</si>
  <si>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</si>
  <si>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</si>
  <si>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</si>
  <si>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</si>
  <si>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</si>
  <si>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</si>
  <si>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</si>
  <si>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</si>
  <si>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</si>
  <si>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</si>
  <si>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</si>
  <si>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</si>
  <si>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</si>
  <si>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</si>
  <si>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</si>
  <si>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</si>
  <si>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</si>
  <si>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</si>
  <si>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</si>
  <si>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</si>
  <si>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</si>
  <si>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</si>
  <si>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</si>
  <si>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</si>
  <si>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</si>
  <si>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</si>
  <si>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</si>
  <si>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</si>
  <si>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</si>
  <si>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</si>
  <si>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</si>
  <si>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</si>
  <si>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</si>
  <si>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</si>
  <si>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</si>
  <si>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</si>
  <si>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</si>
  <si>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</si>
  <si>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</si>
  <si>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</si>
  <si>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</si>
  <si>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</si>
  <si>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</si>
  <si>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</si>
  <si>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</si>
  <si>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</si>
  <si>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</si>
  <si>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</si>
  <si>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</si>
  <si>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</si>
  <si>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</si>
  <si>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</si>
  <si>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</si>
  <si>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</si>
  <si>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</si>
  <si>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</si>
  <si>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</si>
  <si>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</si>
  <si>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</si>
  <si>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</si>
  <si>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</si>
  <si>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</si>
  <si>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</si>
  <si>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</si>
  <si>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</si>
  <si>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</si>
  <si>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</si>
  <si>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</si>
  <si>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</si>
  <si>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</si>
  <si>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</si>
  <si>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</si>
  <si>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</si>
  <si>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</si>
  <si>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</si>
  <si>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</si>
  <si>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</si>
  <si>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</si>
  <si>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</si>
  <si>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</si>
  <si>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</si>
  <si>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</si>
  <si>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</si>
  <si>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</si>
  <si>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</si>
  <si>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</si>
  <si>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</si>
  <si>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</si>
  <si>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</si>
  <si>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</si>
  <si>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</si>
  <si>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</si>
  <si>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</si>
  <si>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</si>
  <si>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</si>
  <si>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</si>
  <si>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</si>
  <si>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</si>
  <si>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</si>
  <si>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</si>
  <si>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</si>
  <si>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</si>
  <si>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</si>
  <si>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</si>
  <si>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</si>
  <si>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</si>
  <si>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</si>
  <si>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</si>
  <si>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</si>
  <si>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</si>
  <si>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</si>
  <si>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</si>
  <si>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</si>
  <si>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</si>
  <si>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</si>
  <si>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</si>
  <si>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</si>
  <si>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</si>
  <si>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</si>
  <si>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</si>
  <si>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</si>
  <si>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</si>
  <si>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</si>
  <si>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</si>
  <si>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</si>
  <si>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</si>
  <si>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</si>
  <si>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</si>
  <si>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</si>
  <si>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</si>
  <si>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</si>
  <si>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</si>
  <si>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</si>
  <si>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</si>
  <si>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</si>
  <si>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</si>
  <si>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</si>
  <si>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</si>
  <si>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</si>
  <si>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</si>
  <si>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</si>
  <si>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</si>
  <si>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</si>
  <si>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</si>
  <si>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</si>
  <si>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</si>
  <si>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</si>
  <si>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</si>
  <si>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</si>
  <si>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</si>
  <si>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</si>
  <si>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</si>
  <si>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</si>
  <si>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</si>
  <si>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</si>
  <si>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</si>
  <si>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</si>
  <si>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</si>
  <si>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</si>
  <si>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</si>
  <si>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</si>
  <si>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</si>
  <si>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</si>
  <si>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</si>
  <si>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</si>
  <si>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</si>
  <si>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</si>
  <si>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</si>
  <si>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</si>
  <si>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</si>
  <si>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</si>
  <si>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</si>
  <si>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</si>
  <si>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</si>
  <si>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</si>
  <si>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</si>
  <si>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</si>
  <si>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</si>
  <si>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</si>
  <si>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</si>
  <si>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</si>
  <si>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</si>
  <si>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</si>
  <si>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</si>
  <si>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</si>
  <si>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</si>
  <si>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</si>
  <si>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</si>
  <si>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</si>
  <si>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</si>
  <si>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</si>
  <si>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</si>
  <si>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</si>
  <si>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</si>
  <si>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</si>
  <si>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</si>
  <si>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</si>
  <si>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</si>
  <si>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</si>
  <si>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</si>
  <si>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</si>
  <si>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</si>
  <si>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</si>
  <si>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</si>
  <si>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</si>
  <si>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</si>
  <si>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</si>
  <si>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</si>
  <si>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</si>
  <si>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</si>
  <si>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</si>
  <si>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</si>
  <si>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</si>
  <si>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</si>
  <si>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</si>
  <si>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</si>
  <si>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</si>
  <si>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</si>
  <si>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</si>
  <si>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</si>
  <si>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</si>
  <si>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</si>
  <si>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</si>
  <si>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</si>
  <si>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</si>
  <si>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</si>
  <si>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</si>
  <si>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</si>
  <si>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</si>
  <si>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</si>
  <si>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</si>
  <si>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</si>
  <si>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</si>
  <si>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</si>
  <si>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</si>
  <si>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</si>
  <si>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</si>
  <si>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</si>
  <si>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</si>
  <si>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</si>
  <si>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</si>
  <si>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</si>
  <si>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</si>
  <si>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</si>
  <si>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</si>
  <si>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</si>
  <si>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</si>
  <si>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</si>
  <si>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</si>
  <si>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</si>
  <si>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</si>
  <si>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</si>
  <si>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</si>
  <si>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</si>
  <si>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</si>
  <si>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</si>
  <si>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</si>
  <si>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</si>
  <si>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</si>
  <si>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</si>
  <si>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</si>
  <si>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</si>
  <si>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</si>
  <si>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</si>
  <si>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</si>
  <si>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</si>
  <si>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</si>
  <si>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</si>
  <si>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</si>
  <si>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</si>
  <si>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</si>
  <si>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</si>
  <si>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</si>
  <si>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</si>
  <si>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</si>
  <si>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</si>
  <si>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</si>
  <si>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</si>
  <si>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</si>
  <si>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</si>
  <si>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</si>
  <si>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</si>
  <si>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</si>
  <si>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</si>
  <si>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</si>
  <si>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</si>
  <si>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</si>
  <si>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</si>
  <si>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</si>
  <si>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</si>
  <si>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</si>
  <si>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</si>
  <si>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</si>
  <si>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</si>
  <si>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</si>
  <si>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</si>
  <si>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</si>
  <si>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</si>
  <si>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</si>
  <si>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</si>
  <si>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</si>
  <si>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</si>
  <si>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</si>
  <si>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</si>
  <si>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</si>
  <si>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</si>
  <si>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</si>
  <si>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</si>
  <si>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</si>
  <si>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</si>
  <si>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</si>
  <si>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</si>
  <si>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</si>
  <si>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</si>
  <si>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</si>
  <si>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</si>
  <si>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</si>
  <si>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</si>
  <si>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</si>
  <si>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</si>
  <si>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</si>
  <si>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</si>
  <si>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</si>
  <si>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</si>
  <si>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</si>
  <si>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</si>
  <si>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</si>
  <si>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</si>
  <si>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</si>
  <si>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</si>
  <si>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</si>
  <si>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</si>
  <si>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</si>
  <si>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</si>
  <si>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</si>
  <si>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</si>
  <si>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</si>
  <si>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</si>
  <si>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</si>
  <si>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</si>
  <si>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</si>
  <si>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</si>
  <si>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</si>
  <si>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</si>
  <si>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</si>
  <si>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</si>
  <si>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</si>
  <si>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</si>
  <si>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</si>
  <si>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</si>
  <si>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</si>
  <si>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</si>
  <si>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</si>
  <si>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</si>
  <si>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</si>
  <si>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</si>
  <si>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</si>
  <si>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</si>
  <si>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</si>
  <si>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</si>
  <si>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</si>
  <si>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</si>
  <si>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</si>
  <si>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</si>
  <si>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</si>
  <si>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</si>
  <si>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</si>
  <si>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</si>
  <si>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</si>
  <si>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</si>
  <si>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</si>
  <si>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</si>
  <si>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</si>
  <si>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</si>
  <si>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</si>
  <si>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</si>
  <si>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</si>
  <si>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</si>
  <si>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</si>
  <si>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</si>
  <si>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</si>
  <si>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</si>
  <si>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</si>
  <si>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</si>
  <si>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</si>
  <si>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</si>
  <si>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</si>
  <si>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</si>
  <si>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</si>
  <si>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</si>
  <si>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</si>
  <si>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</si>
  <si>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</si>
  <si>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</si>
  <si>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</si>
  <si>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</si>
  <si>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</si>
  <si>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</si>
  <si>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</si>
  <si>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</si>
  <si>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</si>
  <si>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</si>
  <si>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</si>
  <si>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</si>
  <si>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</si>
  <si>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</si>
  <si>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</si>
  <si>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</si>
  <si>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</si>
  <si>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</si>
  <si>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</si>
  <si>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</si>
  <si>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</si>
  <si>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</si>
  <si>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</si>
  <si>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</si>
  <si>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</si>
  <si>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</si>
  <si>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</si>
  <si>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</si>
  <si>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</si>
  <si>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</si>
  <si>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</si>
  <si>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</si>
  <si>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</si>
  <si>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</si>
  <si>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</si>
  <si>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</si>
  <si>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</si>
  <si>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</si>
  <si>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</si>
  <si>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</si>
  <si>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</si>
  <si>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</si>
  <si>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</si>
  <si>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</si>
  <si>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</si>
  <si>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</si>
  <si>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</si>
  <si>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</si>
  <si>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</si>
  <si>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</si>
  <si>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</si>
  <si>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</si>
  <si>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</si>
  <si>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</si>
  <si>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</si>
  <si>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</si>
  <si>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</si>
  <si>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</si>
  <si>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</si>
  <si>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</si>
  <si>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</si>
  <si>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</si>
  <si>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</si>
  <si>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</si>
  <si>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</si>
  <si>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</si>
  <si>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</si>
  <si>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</si>
  <si>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</si>
  <si>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</si>
  <si>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</si>
  <si>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</si>
  <si>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</si>
  <si>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</si>
  <si>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</si>
  <si>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</si>
  <si>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</si>
  <si>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</si>
  <si>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</si>
  <si>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</si>
  <si>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</si>
  <si>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</si>
  <si>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</si>
  <si>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</si>
  <si>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</si>
  <si>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</si>
  <si>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</si>
  <si>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</si>
  <si>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</si>
  <si>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</si>
  <si>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</si>
  <si>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</si>
  <si>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</si>
  <si>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</si>
  <si>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</si>
  <si>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</si>
  <si>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</si>
  <si>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</si>
  <si>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</si>
  <si>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</si>
  <si>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</si>
  <si>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</si>
  <si>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</si>
  <si>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</si>
  <si>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</si>
  <si>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</si>
  <si>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</si>
  <si>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</si>
  <si>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</si>
  <si>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</si>
  <si>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</si>
  <si>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</si>
  <si>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</si>
  <si>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</si>
  <si>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</si>
  <si>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</si>
  <si>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</si>
  <si>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</si>
  <si>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</si>
  <si>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</si>
  <si>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</si>
  <si>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</si>
  <si>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</si>
  <si>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</si>
  <si>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</si>
  <si>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</si>
  <si>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</si>
  <si>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</si>
  <si>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</si>
  <si>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</si>
  <si>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</si>
  <si>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</si>
  <si>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</si>
  <si>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</si>
  <si>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</si>
  <si>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</si>
  <si>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</si>
  <si>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</si>
  <si>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</si>
  <si>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</si>
  <si>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</si>
  <si>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</si>
  <si>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</si>
  <si>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</si>
  <si>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</si>
  <si>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</si>
  <si>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</si>
  <si>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</si>
  <si>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</si>
  <si>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</si>
  <si>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</si>
  <si>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</si>
  <si>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</si>
  <si>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</si>
  <si>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</si>
  <si>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</si>
  <si>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</si>
  <si>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</si>
  <si>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</si>
  <si>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</si>
  <si>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</si>
  <si>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</si>
  <si>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</si>
  <si>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</si>
  <si>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</si>
  <si>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</si>
  <si>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</si>
  <si>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</si>
  <si>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</si>
  <si>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</si>
  <si>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</si>
  <si>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</si>
  <si>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</si>
  <si>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</si>
  <si>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</si>
  <si>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</si>
  <si>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</si>
  <si>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</si>
  <si>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</si>
  <si>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</si>
  <si>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</si>
  <si>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</si>
  <si>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</si>
  <si>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</si>
  <si>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</si>
  <si>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</si>
  <si>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</si>
  <si>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</si>
  <si>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</si>
  <si>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</si>
  <si>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</si>
  <si>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</si>
  <si>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</si>
  <si>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</si>
  <si>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</si>
  <si>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</si>
  <si>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</si>
  <si>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</si>
  <si>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</si>
  <si>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</si>
  <si>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</si>
  <si>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</si>
  <si>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</si>
  <si>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</si>
  <si>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</si>
  <si>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</si>
  <si>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</si>
  <si>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</si>
  <si>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</si>
  <si>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</si>
  <si>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</si>
  <si>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</si>
  <si>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</si>
  <si>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</si>
  <si>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</si>
  <si>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</si>
  <si>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</si>
  <si>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</si>
  <si>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</si>
  <si>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</si>
  <si>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</si>
  <si>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</si>
  <si>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</si>
  <si>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</si>
  <si>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</si>
  <si>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</si>
  <si>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</si>
  <si>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</si>
  <si>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</si>
  <si>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</si>
  <si>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</si>
  <si>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</si>
  <si>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</si>
  <si>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</si>
  <si>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</si>
  <si>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</si>
  <si>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</si>
  <si>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</si>
  <si>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</si>
  <si>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</si>
  <si>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</si>
  <si>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</si>
  <si>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</si>
  <si>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</si>
  <si>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</si>
  <si>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</si>
  <si>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</si>
  <si>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</si>
  <si>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</si>
  <si>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</si>
  <si>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</si>
  <si>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</si>
  <si>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</si>
  <si>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</si>
  <si>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</si>
  <si>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</si>
  <si>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</si>
  <si>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</si>
  <si>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</si>
  <si>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</si>
  <si>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</si>
  <si>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</si>
  <si>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</si>
  <si>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</si>
  <si>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</si>
  <si>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</si>
  <si>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</si>
  <si>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</si>
  <si>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</si>
  <si>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</si>
  <si>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</si>
  <si>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</si>
  <si>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</si>
  <si>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</si>
  <si>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</si>
  <si>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</si>
  <si>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</si>
  <si>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</si>
  <si>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</si>
  <si>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</si>
  <si>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</si>
  <si>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</si>
  <si>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</si>
  <si>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</si>
  <si>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</si>
  <si>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</si>
  <si>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</si>
  <si>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</si>
  <si>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</si>
  <si>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</si>
  <si>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</si>
  <si>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</si>
  <si>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</si>
  <si>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</si>
  <si>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</si>
  <si>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</si>
  <si>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</si>
  <si>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</si>
  <si>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</si>
  <si>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</si>
  <si>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</si>
  <si>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</si>
  <si>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</si>
  <si>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</si>
  <si>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</si>
  <si>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</si>
  <si>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</si>
  <si>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</si>
  <si>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</si>
  <si>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</si>
  <si>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</si>
  <si>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</si>
  <si>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</si>
  <si>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</si>
  <si>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</si>
  <si>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</si>
  <si>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</si>
  <si>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</si>
  <si>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</si>
  <si>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</si>
  <si>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</si>
  <si>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</si>
  <si>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</si>
  <si>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</si>
  <si>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</si>
  <si>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</si>
  <si>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</si>
  <si>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</si>
  <si>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</si>
  <si>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</si>
  <si>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</si>
  <si>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</si>
  <si>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</si>
  <si>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</si>
  <si>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</si>
  <si>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</si>
  <si>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</si>
  <si>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</si>
  <si>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</si>
  <si>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</si>
  <si>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</si>
  <si>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</si>
  <si>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</si>
  <si>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</si>
  <si>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</si>
  <si>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</si>
  <si>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</si>
  <si>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</si>
  <si>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</si>
  <si>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</si>
  <si>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</si>
  <si>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</si>
  <si>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</si>
  <si>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</si>
  <si>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</si>
  <si>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</si>
  <si>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</si>
  <si>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</si>
  <si>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</si>
  <si>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</si>
  <si>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</si>
  <si>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</si>
  <si>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</si>
  <si>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</si>
  <si>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</si>
  <si>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</si>
  <si>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</si>
  <si>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</si>
  <si>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</si>
  <si>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</si>
  <si>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</si>
  <si>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</si>
  <si>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</si>
  <si>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</si>
  <si>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</si>
  <si>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</si>
  <si>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</si>
  <si>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</si>
  <si>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</si>
  <si>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</si>
  <si>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</si>
  <si>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</si>
  <si>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</si>
  <si>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</si>
  <si>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</si>
  <si>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</si>
  <si>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</si>
  <si>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</si>
  <si>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</si>
  <si>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</si>
  <si>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</si>
  <si>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</si>
  <si>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</si>
  <si>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</si>
  <si>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</si>
  <si>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</si>
  <si>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</si>
  <si>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</si>
  <si>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</si>
  <si>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</si>
  <si>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</si>
  <si>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</si>
  <si>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</si>
  <si>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</si>
  <si>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</si>
  <si>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</si>
  <si>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</si>
  <si>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</si>
  <si>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</si>
  <si>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</si>
  <si>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</si>
  <si>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</si>
  <si>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</si>
  <si>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</si>
  <si>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</si>
  <si>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</si>
  <si>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</si>
  <si>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</si>
  <si>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</si>
  <si>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</si>
  <si>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</si>
  <si>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</si>
  <si>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</si>
  <si>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</si>
  <si>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</si>
  <si>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</si>
  <si>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</si>
  <si>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</si>
  <si>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</si>
  <si>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</si>
  <si>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</si>
  <si>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</si>
  <si>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</si>
  <si>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</si>
  <si>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</si>
  <si>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</si>
  <si>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</si>
  <si>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</si>
  <si>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</si>
  <si>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</si>
  <si>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</si>
  <si>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</si>
  <si>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</si>
  <si>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</si>
  <si>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</si>
  <si>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</si>
  <si>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</si>
  <si>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</si>
  <si>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</si>
  <si>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</si>
  <si>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</si>
  <si>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</si>
  <si>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</si>
  <si>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</si>
  <si>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</si>
  <si>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</si>
  <si>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</si>
  <si>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</si>
  <si>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</si>
  <si>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</si>
  <si>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</si>
  <si>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</si>
  <si>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</si>
  <si>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</si>
  <si>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</si>
  <si>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</si>
  <si>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</si>
  <si>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</si>
  <si>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</si>
  <si>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</si>
  <si>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</si>
  <si>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</si>
  <si>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</si>
  <si>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</si>
  <si>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</si>
  <si>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</si>
  <si>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</si>
  <si>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</si>
  <si>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</si>
  <si>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</si>
  <si>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</si>
  <si>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</si>
  <si>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</si>
  <si>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</si>
  <si>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</si>
  <si>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</si>
  <si>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</si>
  <si>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</si>
  <si>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</si>
  <si>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</si>
  <si>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</si>
  <si>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</si>
  <si>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</si>
  <si>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</si>
  <si>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</si>
  <si>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</si>
  <si>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</si>
  <si>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</si>
  <si>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</si>
  <si>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</si>
  <si>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</si>
  <si>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</si>
  <si>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</si>
  <si>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</si>
  <si>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</si>
  <si>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</si>
  <si>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</si>
  <si>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</si>
  <si>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</si>
  <si>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</si>
  <si>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</si>
  <si>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</si>
  <si>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</si>
  <si>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</si>
  <si>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</si>
  <si>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</si>
  <si>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</si>
  <si>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</si>
  <si>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</si>
  <si>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</si>
  <si>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</si>
  <si>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</si>
  <si>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</si>
  <si>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</si>
  <si>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</si>
  <si>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</si>
  <si>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</si>
  <si>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</si>
  <si>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</si>
  <si>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</si>
  <si>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</si>
  <si>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</si>
  <si>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</si>
  <si>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</si>
  <si>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</si>
  <si>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</si>
  <si>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</si>
  <si>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</si>
  <si>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</si>
  <si>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</si>
  <si>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</si>
  <si>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</si>
  <si>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</si>
  <si>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</si>
  <si>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</si>
  <si>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</si>
  <si>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</si>
  <si>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</si>
  <si>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</si>
  <si>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</si>
  <si>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</si>
  <si>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</si>
  <si>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</si>
  <si>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</si>
  <si>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</si>
  <si>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</si>
  <si>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</si>
  <si>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</si>
  <si>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</si>
  <si>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</si>
  <si>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</si>
  <si>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</si>
  <si>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</si>
  <si>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</si>
  <si>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</si>
  <si>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</si>
  <si>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</si>
  <si>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</si>
  <si>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</si>
  <si>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</si>
  <si>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</si>
  <si>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</si>
  <si>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</si>
  <si>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</si>
  <si>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</si>
  <si>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</si>
  <si>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</si>
  <si>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</si>
  <si>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</si>
  <si>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</si>
  <si>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</si>
  <si>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</si>
  <si>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</si>
  <si>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</si>
  <si>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</si>
  <si>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</si>
  <si>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</si>
  <si>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</si>
  <si>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</si>
  <si>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</si>
  <si>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</si>
  <si>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</si>
  <si>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</si>
  <si>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</si>
  <si>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</si>
  <si>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</si>
  <si>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</si>
  <si>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</si>
  <si>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</si>
  <si>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</si>
  <si>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</si>
  <si>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</si>
  <si>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</si>
  <si>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</si>
  <si>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</si>
  <si>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</si>
  <si>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</si>
  <si>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</si>
  <si>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</si>
  <si>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</si>
  <si>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</si>
  <si>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</si>
  <si>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</si>
  <si>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</si>
  <si>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</si>
  <si>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</si>
  <si>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</si>
  <si>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</si>
  <si>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</si>
  <si>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</si>
  <si>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</si>
  <si>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</si>
  <si>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</si>
  <si>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</si>
  <si>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</si>
  <si>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</si>
  <si>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</si>
  <si>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</si>
  <si>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</si>
  <si>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</si>
  <si>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</si>
  <si>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</si>
  <si>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</si>
  <si>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</si>
  <si>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</si>
  <si>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</si>
  <si>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</si>
  <si>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</si>
  <si>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</si>
  <si>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</si>
  <si>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</si>
  <si>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</si>
  <si>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</si>
  <si>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</si>
  <si>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</si>
  <si>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</si>
  <si>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</si>
  <si>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</si>
  <si>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</si>
  <si>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</si>
  <si>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</si>
  <si>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</si>
  <si>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</si>
  <si>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</si>
  <si>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</si>
  <si>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</si>
  <si>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</si>
  <si>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</si>
  <si>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</si>
  <si>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</si>
  <si>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</si>
  <si>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</si>
  <si>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</si>
  <si>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</si>
  <si>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</si>
  <si>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</si>
  <si>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</si>
  <si>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</si>
  <si>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</si>
  <si>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</si>
  <si>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</si>
  <si>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</si>
  <si>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</si>
  <si>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</si>
  <si>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</si>
  <si>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</si>
  <si>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</si>
  <si>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</si>
  <si>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</si>
  <si>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</si>
  <si>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</si>
  <si>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</si>
  <si>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</si>
  <si>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</si>
  <si>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</si>
  <si>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</si>
  <si>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</si>
  <si>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</si>
  <si>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</si>
  <si>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</si>
  <si>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</si>
  <si>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</si>
  <si>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</si>
  <si>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</si>
  <si>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</si>
  <si>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</si>
  <si>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</si>
  <si>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</si>
  <si>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</si>
  <si>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</si>
  <si>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</si>
  <si>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</si>
  <si>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</si>
  <si>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</si>
  <si>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</si>
  <si>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</si>
  <si>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</si>
  <si>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</si>
  <si>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</si>
  <si>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</si>
  <si>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</si>
  <si>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</si>
  <si>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</si>
  <si>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</si>
  <si>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</si>
  <si>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</si>
  <si>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</si>
  <si>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</si>
  <si>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</si>
  <si>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</si>
  <si>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</si>
  <si>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</si>
  <si>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</si>
  <si>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</si>
  <si>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</si>
  <si>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</si>
  <si>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</si>
  <si>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</si>
  <si>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</si>
  <si>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</si>
  <si>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</si>
  <si>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</si>
  <si>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</si>
  <si>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</si>
  <si>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</si>
  <si>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</si>
  <si>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</si>
  <si>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</si>
  <si>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</si>
  <si>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</si>
  <si>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</si>
  <si>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</si>
  <si>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</si>
  <si>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</si>
  <si>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</si>
  <si>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</si>
  <si>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</si>
  <si>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</si>
  <si>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</si>
  <si>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</si>
  <si>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</si>
  <si>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</si>
  <si>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</si>
  <si>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</si>
  <si>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</si>
  <si>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</si>
  <si>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</si>
  <si>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</si>
  <si>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</si>
  <si>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</si>
  <si>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</si>
  <si>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</si>
  <si>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</si>
  <si>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</si>
  <si>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</si>
  <si>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</si>
  <si>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</si>
  <si>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</si>
  <si>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</si>
  <si>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</si>
  <si>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</si>
  <si>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</si>
  <si>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</si>
  <si>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</si>
  <si>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</si>
  <si>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</si>
  <si>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</si>
  <si>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</si>
  <si>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</si>
  <si>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</si>
  <si>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</si>
  <si>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</si>
  <si>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</si>
  <si>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</si>
  <si>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</si>
  <si>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</si>
  <si>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</si>
  <si>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</si>
  <si>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</si>
  <si>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</si>
  <si>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</si>
  <si>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</si>
  <si>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</si>
  <si>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</si>
  <si>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</si>
  <si>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</si>
  <si>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</si>
  <si>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</si>
  <si>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</si>
  <si>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</si>
  <si>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</si>
  <si>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</si>
  <si>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</si>
  <si>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</si>
  <si>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</si>
  <si>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</si>
  <si>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</si>
  <si>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</si>
  <si>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</si>
  <si>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</si>
  <si>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</si>
  <si>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</si>
  <si>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</si>
  <si>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</si>
  <si>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</si>
  <si>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</si>
  <si>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</si>
  <si>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</si>
  <si>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</si>
  <si>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</si>
  <si>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</si>
  <si>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</si>
  <si>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</si>
  <si>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</si>
  <si>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</si>
  <si>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</si>
  <si>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</si>
  <si>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</si>
  <si>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</si>
  <si>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</si>
  <si>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</si>
  <si>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</si>
  <si>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</si>
  <si>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</si>
  <si>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</si>
  <si>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</si>
  <si>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</si>
  <si>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</si>
  <si>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</si>
  <si>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</si>
  <si>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</si>
  <si>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</si>
  <si>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</si>
  <si>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</si>
  <si>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</si>
  <si>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</si>
  <si>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</si>
  <si>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</si>
  <si>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</si>
  <si>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</si>
  <si>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</si>
  <si>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</si>
  <si>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</si>
  <si>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</si>
  <si>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</si>
  <si>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</si>
  <si>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</si>
  <si>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</si>
  <si>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</si>
  <si>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</si>
  <si>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</si>
  <si>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</si>
  <si>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</si>
  <si>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</si>
  <si>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</si>
  <si>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</si>
  <si>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</si>
  <si>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</si>
  <si>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</si>
  <si>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</si>
  <si>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</si>
  <si>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</si>
  <si>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</si>
  <si>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</si>
  <si>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</si>
  <si>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</si>
  <si>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</si>
  <si>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</si>
  <si>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</si>
  <si>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</si>
  <si>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</si>
  <si>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</si>
  <si>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</si>
  <si>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</si>
  <si>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</si>
  <si>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</si>
  <si>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</si>
  <si>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</si>
  <si>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</si>
  <si>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</si>
  <si>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</si>
  <si>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</si>
  <si>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</si>
  <si>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</si>
  <si>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</si>
  <si>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</si>
  <si>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</si>
  <si>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</si>
  <si>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</si>
  <si>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</si>
  <si>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</si>
  <si>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</si>
  <si>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</si>
  <si>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</si>
  <si>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</si>
  <si>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</si>
  <si>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</si>
  <si>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</si>
  <si>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</si>
  <si>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</si>
  <si>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</si>
  <si>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</si>
  <si>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</si>
  <si>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</si>
  <si>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</si>
  <si>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</si>
  <si>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</si>
  <si>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</si>
  <si>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</si>
  <si>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</si>
  <si>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</si>
  <si>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</si>
  <si>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</si>
  <si>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</si>
  <si>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</si>
  <si>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</si>
  <si>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</si>
  <si>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</si>
  <si>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</si>
  <si>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</si>
  <si>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</si>
  <si>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</si>
  <si>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</si>
  <si>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</si>
  <si>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</si>
  <si>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</si>
  <si>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</si>
  <si>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</si>
  <si>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</si>
  <si>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</si>
  <si>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</si>
  <si>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</si>
  <si>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</si>
  <si>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</si>
  <si>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</si>
  <si>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</si>
  <si>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</si>
  <si>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</si>
  <si>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</si>
  <si>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</si>
  <si>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</si>
  <si>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</si>
  <si>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</si>
  <si>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</si>
  <si>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</si>
  <si>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</si>
  <si>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</si>
  <si>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</si>
  <si>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</si>
  <si>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</si>
  <si>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</si>
  <si>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</si>
  <si>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</si>
  <si>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</si>
  <si>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</si>
  <si>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</si>
  <si>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</si>
  <si>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</si>
  <si>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</si>
  <si>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</si>
  <si>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</si>
  <si>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</si>
  <si>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</si>
  <si>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</si>
  <si>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</si>
  <si>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</si>
  <si>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</si>
  <si>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</si>
  <si>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</si>
  <si>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</si>
  <si>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</si>
  <si>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</si>
  <si>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</si>
  <si>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</si>
  <si>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</si>
  <si>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</si>
  <si>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</si>
  <si>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</si>
  <si>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</si>
  <si>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</si>
  <si>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</si>
  <si>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</si>
  <si>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</si>
  <si>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</si>
  <si>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</si>
  <si>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</si>
  <si>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</si>
  <si>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</si>
  <si>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</si>
  <si>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</si>
  <si>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</si>
  <si>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</si>
  <si>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</si>
  <si>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</si>
  <si>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</si>
  <si>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</si>
  <si>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</si>
  <si>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</si>
  <si>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</si>
  <si>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</si>
  <si>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</si>
  <si>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</si>
  <si>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</si>
  <si>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</si>
  <si>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</si>
  <si>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</si>
  <si>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</si>
  <si>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</si>
  <si>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</si>
  <si>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</si>
  <si>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</si>
  <si>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</si>
  <si>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</si>
  <si>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</si>
  <si>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</si>
  <si>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</si>
  <si>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</si>
  <si>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</si>
  <si>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</si>
  <si>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</si>
  <si>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</si>
  <si>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</si>
  <si>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</si>
  <si>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</si>
  <si>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</si>
  <si>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</si>
  <si>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</si>
  <si>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</si>
  <si>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</si>
  <si>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</si>
  <si>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</si>
  <si>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</si>
  <si>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</si>
  <si>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</si>
  <si>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</si>
  <si>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</si>
  <si>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</si>
  <si>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</si>
  <si>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</si>
  <si>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</si>
  <si>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</si>
  <si>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</si>
  <si>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</si>
  <si>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</si>
  <si>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</si>
  <si>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</si>
  <si>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</si>
  <si>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</si>
  <si>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</si>
  <si>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</si>
  <si>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</si>
  <si>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</si>
  <si>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</si>
  <si>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</si>
  <si>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</si>
  <si>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</si>
  <si>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</si>
  <si>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</si>
  <si>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</si>
  <si>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</si>
  <si>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</si>
  <si>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</si>
  <si>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</si>
  <si>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</si>
  <si>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</si>
  <si>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</si>
  <si>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</si>
  <si>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</si>
  <si>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</si>
  <si>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</si>
  <si>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</si>
  <si>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</si>
  <si>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</si>
  <si>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</si>
  <si>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</si>
  <si>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</si>
  <si>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</si>
  <si>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</si>
  <si>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</si>
  <si>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</si>
  <si>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</si>
  <si>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</si>
  <si>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</si>
  <si>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</si>
  <si>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</si>
  <si>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</si>
  <si>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</si>
  <si>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</si>
  <si>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</si>
  <si>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</si>
  <si>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</si>
  <si>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</si>
  <si>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</si>
  <si>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</si>
  <si>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</si>
  <si>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</si>
  <si>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</si>
  <si>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</si>
  <si>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</si>
  <si>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</si>
  <si>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</si>
  <si>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</si>
  <si>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</si>
  <si>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</si>
  <si>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</si>
  <si>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</si>
  <si>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</si>
  <si>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</si>
  <si>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</si>
  <si>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</si>
  <si>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</si>
  <si>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</si>
  <si>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</si>
  <si>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</si>
  <si>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</si>
  <si>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</si>
  <si>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</si>
  <si>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</si>
  <si>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</si>
  <si>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</si>
  <si>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</si>
  <si>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</si>
  <si>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</si>
  <si>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</si>
  <si>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</si>
  <si>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</si>
  <si>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</si>
  <si>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</si>
  <si>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</si>
  <si>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</si>
  <si>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</si>
  <si>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</si>
  <si>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</si>
  <si>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</si>
  <si>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</si>
  <si>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</si>
  <si>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</si>
  <si>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</si>
  <si>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</si>
  <si>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</si>
  <si>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</si>
  <si>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</si>
  <si>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</si>
  <si>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</si>
  <si>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</si>
  <si>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</si>
  <si>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</si>
  <si>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</si>
  <si>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</si>
  <si>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</si>
  <si>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</si>
  <si>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</si>
  <si>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</si>
  <si>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</si>
  <si>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</si>
  <si>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</si>
  <si>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</si>
  <si>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</si>
  <si>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</si>
  <si>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</si>
  <si>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</si>
  <si>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</si>
  <si>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</si>
  <si>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</si>
  <si>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</si>
  <si>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</si>
  <si>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</si>
  <si>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</si>
  <si>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</si>
  <si>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</si>
  <si>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</si>
  <si>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</si>
  <si>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</si>
  <si>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</si>
  <si>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</si>
  <si>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</si>
  <si>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</si>
  <si>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</si>
  <si>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</si>
  <si>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</si>
  <si>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</si>
  <si>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</si>
  <si>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</si>
  <si>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</si>
  <si>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</si>
  <si>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</si>
  <si>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</si>
  <si>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</si>
  <si>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</si>
  <si>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</si>
  <si>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</si>
  <si>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</si>
  <si>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</si>
  <si>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</si>
  <si>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</si>
  <si>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</si>
  <si>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</si>
  <si>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</si>
  <si>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</si>
  <si>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</si>
  <si>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</si>
  <si>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</si>
  <si>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</si>
  <si>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</si>
  <si>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</si>
  <si>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</si>
  <si>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</si>
  <si>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</si>
  <si>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</si>
  <si>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</si>
  <si>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</si>
  <si>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</si>
  <si>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</si>
  <si>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</si>
  <si>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</si>
  <si>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</si>
  <si>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</si>
  <si>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</si>
  <si>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</si>
  <si>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</si>
  <si>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</si>
  <si>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</si>
  <si>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</si>
  <si>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</si>
  <si>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</si>
  <si>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</si>
  <si>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</si>
  <si>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</si>
  <si>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</si>
  <si>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</si>
  <si>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</si>
  <si>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</si>
  <si>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</si>
  <si>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</si>
  <si>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</si>
  <si>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</si>
  <si>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</si>
  <si>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</si>
  <si>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</si>
  <si>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</si>
  <si>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</si>
  <si>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</si>
  <si>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</si>
  <si>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</si>
  <si>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</si>
  <si>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</si>
  <si>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</si>
  <si>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</si>
  <si>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</si>
  <si>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</si>
  <si>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</si>
  <si>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</si>
  <si>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</si>
  <si>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</si>
  <si>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</si>
  <si>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</si>
  <si>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</si>
  <si>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</si>
  <si>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</si>
  <si>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</si>
  <si>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</si>
  <si>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</si>
  <si>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</si>
  <si>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</si>
  <si>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</si>
  <si>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</si>
  <si>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</si>
  <si>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</si>
  <si>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</si>
  <si>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</si>
  <si>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</si>
  <si>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</si>
  <si>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</si>
  <si>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</si>
  <si>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</si>
  <si>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</si>
  <si>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</si>
  <si>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</si>
  <si>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</si>
  <si>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</si>
  <si>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</si>
  <si>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</si>
  <si>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</si>
  <si>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</si>
  <si>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</si>
  <si>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</si>
  <si>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</si>
  <si>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</si>
  <si>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</si>
  <si>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</si>
  <si>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</si>
  <si>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</si>
  <si>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</si>
  <si>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</si>
  <si>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</si>
  <si>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</si>
  <si>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</si>
  <si>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</si>
  <si>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</si>
  <si>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</si>
  <si>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</si>
  <si>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</si>
  <si>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</si>
  <si>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</si>
  <si>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</si>
  <si>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</si>
  <si>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</si>
  <si>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</si>
  <si>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</si>
  <si>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</si>
  <si>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</si>
  <si>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</si>
  <si>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</si>
  <si>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</si>
  <si>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</si>
  <si>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</si>
  <si>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</si>
  <si>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</si>
  <si>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</si>
  <si>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</si>
  <si>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</si>
  <si>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</si>
  <si>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</si>
  <si>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</si>
  <si>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</si>
  <si>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</si>
  <si>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</si>
  <si>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</si>
  <si>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</si>
  <si>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</si>
  <si>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</si>
  <si>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</si>
  <si>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</si>
  <si>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</si>
  <si>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</si>
  <si>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</si>
  <si>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</si>
  <si>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</si>
  <si>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</si>
  <si>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</si>
  <si>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</si>
  <si>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</si>
  <si>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</si>
  <si>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</si>
  <si>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</si>
  <si>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</si>
  <si>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</si>
  <si>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</si>
  <si>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</si>
  <si>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</si>
  <si>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</si>
  <si>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</si>
  <si>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</si>
  <si>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</si>
  <si>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</si>
  <si>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</si>
  <si>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</si>
  <si>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</si>
  <si>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</si>
  <si>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</si>
  <si>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</si>
  <si>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</si>
  <si>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</si>
  <si>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</si>
  <si>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</si>
  <si>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</si>
  <si>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</si>
  <si>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</si>
  <si>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</si>
  <si>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</si>
  <si>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</si>
  <si>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</si>
  <si>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</si>
  <si>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</si>
  <si>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</si>
  <si>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</si>
  <si>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</si>
  <si>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</si>
  <si>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</si>
  <si>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</si>
  <si>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</si>
  <si>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</si>
  <si>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</si>
  <si>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</si>
  <si>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</si>
  <si>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</si>
  <si>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</si>
  <si>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</si>
  <si>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</si>
  <si>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</si>
  <si>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</si>
  <si>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</si>
  <si>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</si>
  <si>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</si>
  <si>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</si>
  <si>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</si>
  <si>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</si>
  <si>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</si>
  <si>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</si>
  <si>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</si>
  <si>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</si>
  <si>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</si>
  <si>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</si>
  <si>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</si>
  <si>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</si>
  <si>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</si>
  <si>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</si>
  <si>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</si>
  <si>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</si>
  <si>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</si>
  <si>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</si>
  <si>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</si>
  <si>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</si>
  <si>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</si>
  <si>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</si>
  <si>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</si>
  <si>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</si>
  <si>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</si>
  <si>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</si>
  <si>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</si>
  <si>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</si>
  <si>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</si>
  <si>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</si>
  <si>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</si>
  <si>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</si>
  <si>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</si>
  <si>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</si>
  <si>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</si>
  <si>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</si>
  <si>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</si>
  <si>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</si>
  <si>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</si>
  <si>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</si>
  <si>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</si>
  <si>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</si>
  <si>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</si>
  <si>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</si>
  <si>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</si>
  <si>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</si>
  <si>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</si>
  <si>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</si>
  <si>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</si>
  <si>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</si>
  <si>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</si>
  <si>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</si>
  <si>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</si>
  <si>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</si>
  <si>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</si>
  <si>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</si>
  <si>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</si>
  <si>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</si>
  <si>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</si>
  <si>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</si>
  <si>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</si>
  <si>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</si>
  <si>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</si>
  <si>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</si>
  <si>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</si>
  <si>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</si>
  <si>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</si>
  <si>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</si>
  <si>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</si>
  <si>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</si>
  <si>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</si>
  <si>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</si>
  <si>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</si>
  <si>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</si>
  <si>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</si>
  <si>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</si>
  <si>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</si>
  <si>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</si>
  <si>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</si>
  <si>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</si>
  <si>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</si>
  <si>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</si>
  <si>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</si>
  <si>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</si>
  <si>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</si>
  <si>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</si>
  <si>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</si>
  <si>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</si>
  <si>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</si>
  <si>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</si>
  <si>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</si>
  <si>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</si>
  <si>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</si>
  <si>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</si>
  <si>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</si>
  <si>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</si>
  <si>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</si>
  <si>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</si>
  <si>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</si>
  <si>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</si>
  <si>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</si>
  <si>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</si>
  <si>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</si>
  <si>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</si>
  <si>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</si>
  <si>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</si>
  <si>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</si>
  <si>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</si>
  <si>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</si>
  <si>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</si>
  <si>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</si>
  <si>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</si>
  <si>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</si>
  <si>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</si>
  <si>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</si>
  <si>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</si>
  <si>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</si>
  <si>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</si>
  <si>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</si>
  <si>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</si>
  <si>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</si>
  <si>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</si>
  <si>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</si>
  <si>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</si>
  <si>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</si>
  <si>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</si>
  <si>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</si>
  <si>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</si>
  <si>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</si>
  <si>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</si>
  <si>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</si>
  <si>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</si>
  <si>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</si>
  <si>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</si>
  <si>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</si>
  <si>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</si>
  <si>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</si>
  <si>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</si>
  <si>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</si>
  <si>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</si>
  <si>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</si>
  <si>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</si>
  <si>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</si>
  <si>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</si>
  <si>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</si>
  <si>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</si>
  <si>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</si>
  <si>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</si>
  <si>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</si>
  <si>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</si>
  <si>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</si>
  <si>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</si>
  <si>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</si>
  <si>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</si>
  <si>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</si>
  <si>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</si>
  <si>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</si>
  <si>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</si>
  <si>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</si>
  <si>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</si>
  <si>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</si>
  <si>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</si>
  <si>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</si>
  <si>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</si>
  <si>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</si>
  <si>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</si>
  <si>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</si>
  <si>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</si>
  <si>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</si>
  <si>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</si>
  <si>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</si>
  <si>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</si>
  <si>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</si>
  <si>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</si>
  <si>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</si>
  <si>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</si>
  <si>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</si>
  <si>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</si>
  <si>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</si>
  <si>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</si>
  <si>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</si>
  <si>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</si>
  <si>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</si>
  <si>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</si>
  <si>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</si>
  <si>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</si>
  <si>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</si>
  <si>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</si>
  <si>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</si>
  <si>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</si>
  <si>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</si>
  <si>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</si>
  <si>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</si>
  <si>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</si>
  <si>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</si>
  <si>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</si>
  <si>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</si>
  <si>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</si>
  <si>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</si>
  <si>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</si>
  <si>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</si>
  <si>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</si>
  <si>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</si>
  <si>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</si>
  <si>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</si>
  <si>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</si>
  <si>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</si>
  <si>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</si>
  <si>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</si>
  <si>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</si>
  <si>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</si>
  <si>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</si>
  <si>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</si>
  <si>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</si>
  <si>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</si>
  <si>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</si>
  <si>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</si>
  <si>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</si>
  <si>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</si>
  <si>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</si>
  <si>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</si>
  <si>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</si>
  <si>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</si>
  <si>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</si>
  <si>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</si>
  <si>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</si>
  <si>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</si>
  <si>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</si>
  <si>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</si>
  <si>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</si>
  <si>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</si>
  <si>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</si>
  <si>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</si>
  <si>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</si>
  <si>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</si>
  <si>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</si>
  <si>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</si>
  <si>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</si>
  <si>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</si>
  <si>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</si>
  <si>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</si>
  <si>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</si>
  <si>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</si>
  <si>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</si>
  <si>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</si>
  <si>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</si>
  <si>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</si>
  <si>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</si>
  <si>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</si>
  <si>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</si>
  <si>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</si>
  <si>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</si>
  <si>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</si>
  <si>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</si>
  <si>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</si>
  <si>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</si>
  <si>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</si>
  <si>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</si>
  <si>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</si>
  <si>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</si>
  <si>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</si>
  <si>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</si>
  <si>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</si>
  <si>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</si>
  <si>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</si>
  <si>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</si>
  <si>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</si>
  <si>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</si>
  <si>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</si>
  <si>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</si>
  <si>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</si>
  <si>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</si>
  <si>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</si>
  <si>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</si>
  <si>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</si>
  <si>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</si>
  <si>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</si>
  <si>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</si>
  <si>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</si>
  <si>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</si>
  <si>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</si>
  <si>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</si>
  <si>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</si>
  <si>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</si>
  <si>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</si>
  <si>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</si>
  <si>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</si>
  <si>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</si>
  <si>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</si>
  <si>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</si>
  <si>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</si>
  <si>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</si>
  <si>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</si>
  <si>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</si>
  <si>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</si>
  <si>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</si>
  <si>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</si>
  <si>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</si>
  <si>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</si>
  <si>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</si>
  <si>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</si>
  <si>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</si>
  <si>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</si>
  <si>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</si>
  <si>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</si>
  <si>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</si>
  <si>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</si>
  <si>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</si>
  <si>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</si>
  <si>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</si>
  <si>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</si>
  <si>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</si>
  <si>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</si>
  <si>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</si>
  <si>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</si>
  <si>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</si>
  <si>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</si>
  <si>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</si>
  <si>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</si>
  <si>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</si>
  <si>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</si>
  <si>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</si>
  <si>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</si>
  <si>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</si>
  <si>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</si>
  <si>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</si>
  <si>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</si>
  <si>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</si>
  <si>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</si>
  <si>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</si>
  <si>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</si>
  <si>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</si>
  <si>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</si>
  <si>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</si>
  <si>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</si>
  <si>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</si>
  <si>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</si>
  <si>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</si>
  <si>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</si>
  <si>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</si>
  <si>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</si>
  <si>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</si>
  <si>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</si>
  <si>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</si>
  <si>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</si>
  <si>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</si>
  <si>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</si>
  <si>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</si>
  <si>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</si>
  <si>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</si>
  <si>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</si>
  <si>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</si>
  <si>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</si>
  <si>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</si>
  <si>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</si>
  <si>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</si>
  <si>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</si>
  <si>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</si>
  <si>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</si>
  <si>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</si>
  <si>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</si>
  <si>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</si>
  <si>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</si>
  <si>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</si>
  <si>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</si>
  <si>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</si>
  <si>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</si>
  <si>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</si>
  <si>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</si>
  <si>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</si>
  <si>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</si>
  <si>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</si>
  <si>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</si>
  <si>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</si>
  <si>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</si>
  <si>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</si>
  <si>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</si>
  <si>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</si>
  <si>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</si>
  <si>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</si>
  <si>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</si>
  <si>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</si>
  <si>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</si>
  <si>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</si>
  <si>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</si>
  <si>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</si>
  <si>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</si>
  <si>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</si>
  <si>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</si>
  <si>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</si>
  <si>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</si>
  <si>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</si>
  <si>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</si>
  <si>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</si>
  <si>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</si>
  <si>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</si>
  <si>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</si>
  <si>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</si>
  <si>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</si>
  <si>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</si>
  <si>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</si>
  <si>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</si>
  <si>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</si>
  <si>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</si>
  <si>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</si>
  <si>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</si>
  <si>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</si>
  <si>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</si>
  <si>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</si>
  <si>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</si>
  <si>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</si>
  <si>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</si>
  <si>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</si>
  <si>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</si>
  <si>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</si>
  <si>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</si>
  <si>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</si>
  <si>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</si>
  <si>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</si>
  <si>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</si>
  <si>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</si>
  <si>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</si>
  <si>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</si>
  <si>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</si>
  <si>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</si>
  <si>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</si>
  <si>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</si>
  <si>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</si>
  <si>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</si>
  <si>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</si>
  <si>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</si>
  <si>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</si>
  <si>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</si>
  <si>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</si>
  <si>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</si>
  <si>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</si>
  <si>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</si>
  <si>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</si>
  <si>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</si>
  <si>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</si>
  <si>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</si>
  <si>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</si>
  <si>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</si>
  <si>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</si>
  <si>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</si>
  <si>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</si>
  <si>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</si>
  <si>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</si>
  <si>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</si>
  <si>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</si>
  <si>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</si>
  <si>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</si>
  <si>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</si>
  <si>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</si>
  <si>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</si>
  <si>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</si>
  <si>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</si>
  <si>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</si>
  <si>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</si>
  <si>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</si>
  <si>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</si>
  <si>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</si>
  <si>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</si>
  <si>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</si>
  <si>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</si>
  <si>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</si>
  <si>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</si>
  <si>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</si>
  <si>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</si>
  <si>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</si>
  <si>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</si>
  <si>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</si>
  <si>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</si>
  <si>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</si>
  <si>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</si>
  <si>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</si>
  <si>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</si>
  <si>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</si>
  <si>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</si>
  <si>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</si>
  <si>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</si>
  <si>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</si>
  <si>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</si>
  <si>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</si>
  <si>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</si>
  <si>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</si>
  <si>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</si>
  <si>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</si>
  <si>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</si>
  <si>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</si>
  <si>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</si>
  <si>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</si>
  <si>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</si>
  <si>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</si>
  <si>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</si>
  <si>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</si>
  <si>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</si>
  <si>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</si>
  <si>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</si>
  <si>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</si>
  <si>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</si>
  <si>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</si>
  <si>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</si>
  <si>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</si>
  <si>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</si>
  <si>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</si>
  <si>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</si>
  <si>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</si>
  <si>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</si>
  <si>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</si>
  <si>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</si>
  <si>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</si>
  <si>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</si>
  <si>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</si>
  <si>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</si>
  <si>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</si>
  <si>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</si>
  <si>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</si>
  <si>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</si>
  <si>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</si>
  <si>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</si>
  <si>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</si>
  <si>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</si>
  <si>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</si>
  <si>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</si>
  <si>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</si>
  <si>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</si>
  <si>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</si>
  <si>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</si>
  <si>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</si>
  <si>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</si>
  <si>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</si>
  <si>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</si>
  <si>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</si>
  <si>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</si>
  <si>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</si>
  <si>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</si>
  <si>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</si>
  <si>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</si>
  <si>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</si>
  <si>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</si>
  <si>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</si>
  <si>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</si>
  <si>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</si>
  <si>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</si>
  <si>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</si>
  <si>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</si>
  <si>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</si>
  <si>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</si>
  <si>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</si>
  <si>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</si>
  <si>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</si>
  <si>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</si>
  <si>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</si>
  <si>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</si>
  <si>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</si>
  <si>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</si>
  <si>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</si>
  <si>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</si>
  <si>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</si>
  <si>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</si>
  <si>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</si>
  <si>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</si>
  <si>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</si>
  <si>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</si>
  <si>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</si>
  <si>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</si>
  <si>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</si>
  <si>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</si>
  <si>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</si>
  <si>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</si>
  <si>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</si>
  <si>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</si>
  <si>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</si>
  <si>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</si>
  <si>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</si>
  <si>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</si>
  <si>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</si>
  <si>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</si>
  <si>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</si>
  <si>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</si>
  <si>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</si>
  <si>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</si>
  <si>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</si>
  <si>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</si>
  <si>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</si>
  <si>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</si>
  <si>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</si>
  <si>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</si>
  <si>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</si>
  <si>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</si>
  <si>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</si>
  <si>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</si>
  <si>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</si>
  <si>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</si>
  <si>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</si>
  <si>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</si>
  <si>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</si>
  <si>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</si>
  <si>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</si>
  <si>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</si>
  <si>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</si>
  <si>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</si>
  <si>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</si>
  <si>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</si>
  <si>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</si>
  <si>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</si>
  <si>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</si>
  <si>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</si>
  <si>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</si>
  <si>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</si>
  <si>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</si>
  <si>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</si>
  <si>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</si>
  <si>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</si>
  <si>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</si>
  <si>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</si>
  <si>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</si>
  <si>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</si>
  <si>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</si>
  <si>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</si>
  <si>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</si>
  <si>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</si>
  <si>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</si>
  <si>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</si>
  <si>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</si>
  <si>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</si>
  <si>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</si>
  <si>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</si>
  <si>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</si>
  <si>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</si>
  <si>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</si>
  <si>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</si>
  <si>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</si>
  <si>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</si>
  <si>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</si>
  <si>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</si>
  <si>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</si>
  <si>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</si>
  <si>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</si>
  <si>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</si>
  <si>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</si>
  <si>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</si>
  <si>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</si>
  <si>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</si>
  <si>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</si>
  <si>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</si>
  <si>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</si>
  <si>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</si>
  <si>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</si>
  <si>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</si>
  <si>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</si>
  <si>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</si>
  <si>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</si>
  <si>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</si>
  <si>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</si>
  <si>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</si>
  <si>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</si>
  <si>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</si>
  <si>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</si>
  <si>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</si>
  <si>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</si>
  <si>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</si>
  <si>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</si>
  <si>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</si>
  <si>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</si>
  <si>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</si>
  <si>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</si>
  <si>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</si>
  <si>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</si>
  <si>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</si>
  <si>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</si>
  <si>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</si>
  <si>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</si>
  <si>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</si>
  <si>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</si>
  <si>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</si>
  <si>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</si>
  <si>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</si>
  <si>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</si>
  <si>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</si>
  <si>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</si>
  <si>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</si>
  <si>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</si>
  <si>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</si>
  <si>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</si>
  <si>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</si>
  <si>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</si>
  <si>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</si>
  <si>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</si>
  <si>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</si>
  <si>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</si>
  <si>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</si>
  <si>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</si>
  <si>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</si>
  <si>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</si>
  <si>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</si>
  <si>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</si>
  <si>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</si>
  <si>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</si>
  <si>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</si>
  <si>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</si>
  <si>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</si>
  <si>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</si>
  <si>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</si>
  <si>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</si>
  <si>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</si>
  <si>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</si>
  <si>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</si>
  <si>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</si>
  <si>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</si>
  <si>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</si>
  <si>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</si>
  <si>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</si>
  <si>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</si>
  <si>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</si>
  <si>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</si>
  <si>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</si>
  <si>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</si>
  <si>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</si>
  <si>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</si>
  <si>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</si>
  <si>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</si>
  <si>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</si>
  <si>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</si>
  <si>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</si>
  <si>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</si>
  <si>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</si>
  <si>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</si>
  <si>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</si>
  <si>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</si>
  <si>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</si>
  <si>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</si>
  <si>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</si>
  <si>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</si>
  <si>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</si>
  <si>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</si>
  <si>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</si>
  <si>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</si>
  <si>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</si>
  <si>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</si>
  <si>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</si>
  <si>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</si>
  <si>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</si>
  <si>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</si>
  <si>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</si>
  <si>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</si>
  <si>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</si>
  <si>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</si>
  <si>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</si>
  <si>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</si>
  <si>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</si>
  <si>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</si>
  <si>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</si>
  <si>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</si>
  <si>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</si>
  <si>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</si>
  <si>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</si>
  <si>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</si>
  <si>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</si>
  <si>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</si>
  <si>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</si>
  <si>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</si>
  <si>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</si>
  <si>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</si>
  <si>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</si>
  <si>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</si>
  <si>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</si>
  <si>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</si>
  <si>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</si>
  <si>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</si>
  <si>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</si>
  <si>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</si>
  <si>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</si>
  <si>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</si>
  <si>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</si>
  <si>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</si>
  <si>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</si>
  <si>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</si>
  <si>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</si>
  <si>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</si>
  <si>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</si>
  <si>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</si>
  <si>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</si>
  <si>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</si>
  <si>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</si>
  <si>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</si>
  <si>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</si>
  <si>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</si>
  <si>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</si>
  <si>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</si>
  <si>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</si>
  <si>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</si>
  <si>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</si>
  <si>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</si>
  <si>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</si>
  <si>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</si>
  <si>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</si>
  <si>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</si>
  <si>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</si>
  <si>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</si>
  <si>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</si>
  <si>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</si>
  <si>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</si>
  <si>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</si>
  <si>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</si>
  <si>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</si>
  <si>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</si>
  <si>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</si>
  <si>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</si>
  <si>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</si>
  <si>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</si>
  <si>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</si>
  <si>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</si>
  <si>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</si>
  <si>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</si>
  <si>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</si>
  <si>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</si>
  <si>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</si>
  <si>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</si>
  <si>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</si>
  <si>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</si>
  <si>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</si>
  <si>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</si>
  <si>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</si>
  <si>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</si>
  <si>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</si>
  <si>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</si>
  <si>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</si>
  <si>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</si>
  <si>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</si>
  <si>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</si>
  <si>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</si>
  <si>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</si>
  <si>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</si>
  <si>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</si>
  <si>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</si>
  <si>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</si>
  <si>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</si>
  <si>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</si>
  <si>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</si>
  <si>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</si>
  <si>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</si>
  <si>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</si>
  <si>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</si>
  <si>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</si>
  <si>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</si>
  <si>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</si>
  <si>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</si>
  <si>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</si>
  <si>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</si>
  <si>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</si>
  <si>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</si>
  <si>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</si>
  <si>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</si>
  <si>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</si>
  <si>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</si>
  <si>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</si>
  <si>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</si>
  <si>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</si>
  <si>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</si>
  <si>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</si>
  <si>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</si>
  <si>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</si>
  <si>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</si>
  <si>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</si>
  <si>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</si>
  <si>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</si>
  <si>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</si>
  <si>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</si>
  <si>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</si>
  <si>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</si>
  <si>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</si>
  <si>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</si>
  <si>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</si>
  <si>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</si>
  <si>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</si>
  <si>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</si>
  <si>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</si>
  <si>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</si>
  <si>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</si>
  <si>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</si>
  <si>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</si>
  <si>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</si>
  <si>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</si>
  <si>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</si>
  <si>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</si>
  <si>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</si>
  <si>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</si>
  <si>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</si>
  <si>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</si>
  <si>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</si>
  <si>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</si>
  <si>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</si>
  <si>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</si>
  <si>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</si>
  <si>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</si>
  <si>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</si>
  <si>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</si>
  <si>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</si>
  <si>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</si>
  <si>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</si>
  <si>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</si>
  <si>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</si>
  <si>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</si>
  <si>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</si>
  <si>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</si>
  <si>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</si>
  <si>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</si>
  <si>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</si>
  <si>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</si>
  <si>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</si>
  <si>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</si>
  <si>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</si>
  <si>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</si>
  <si>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</si>
  <si>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</si>
  <si>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</si>
  <si>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</si>
  <si>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</si>
  <si>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</si>
  <si>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</si>
  <si>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</si>
  <si>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</si>
  <si>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</si>
  <si>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</si>
  <si>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</si>
  <si>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</si>
  <si>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</si>
  <si>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</si>
  <si>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</si>
  <si>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</si>
  <si>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</si>
  <si>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</si>
  <si>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</si>
  <si>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</si>
  <si>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</si>
  <si>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</si>
  <si>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</si>
  <si>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</si>
  <si>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</si>
  <si>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</si>
  <si>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</si>
  <si>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</si>
  <si>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</si>
  <si>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</si>
  <si>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</si>
  <si>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</si>
  <si>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</si>
  <si>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</si>
  <si>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</si>
  <si>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</si>
  <si>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</si>
  <si>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</si>
  <si>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</si>
  <si>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</si>
  <si>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</si>
  <si>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</si>
  <si>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</si>
  <si>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</si>
  <si>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</si>
  <si>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</si>
  <si>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</si>
  <si>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</si>
  <si>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</si>
  <si>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</si>
  <si>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</si>
  <si>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</si>
  <si>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</si>
  <si>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</si>
  <si>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</si>
  <si>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</si>
  <si>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</si>
  <si>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</si>
  <si>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</si>
  <si>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</si>
  <si>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</si>
  <si>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</si>
  <si>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</si>
  <si>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</si>
  <si>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</si>
  <si>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</si>
  <si>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</si>
  <si>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</si>
  <si>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</si>
  <si>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</si>
  <si>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</si>
  <si>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</si>
  <si>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</si>
  <si>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</si>
  <si>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</si>
  <si>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</si>
  <si>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</si>
  <si>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</si>
  <si>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</si>
  <si>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</si>
  <si>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</si>
  <si>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</si>
  <si>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</si>
  <si>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</si>
  <si>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</si>
  <si>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</si>
  <si>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</si>
  <si>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</si>
  <si>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</si>
  <si>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</si>
  <si>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</si>
  <si>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</si>
  <si>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</si>
  <si>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</si>
  <si>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</si>
  <si>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</si>
  <si>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</si>
  <si>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</si>
  <si>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</si>
  <si>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</si>
  <si>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</si>
  <si>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</si>
  <si>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</si>
  <si>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</si>
  <si>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</si>
  <si>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</si>
  <si>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</si>
  <si>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</si>
  <si>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</si>
  <si>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</si>
  <si>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</si>
  <si>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</si>
  <si>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</si>
  <si>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</si>
  <si>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</si>
  <si>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</si>
  <si>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</si>
  <si>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</si>
  <si>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</si>
  <si>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</si>
  <si>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</si>
  <si>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</si>
  <si>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</si>
  <si>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</si>
  <si>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</si>
  <si>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</si>
  <si>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</si>
  <si>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</si>
  <si>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</si>
  <si>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</si>
  <si>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</si>
  <si>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</si>
  <si>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</si>
  <si>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</si>
  <si>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</si>
  <si>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</si>
  <si>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</si>
  <si>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</si>
  <si>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</si>
  <si>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</si>
  <si>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</si>
  <si>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</si>
  <si>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</si>
  <si>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</si>
  <si>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</si>
  <si>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</si>
  <si>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</si>
  <si>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</si>
  <si>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</si>
  <si>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</si>
  <si>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</si>
  <si>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</si>
  <si>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</si>
  <si>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</si>
  <si>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</si>
  <si>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</si>
  <si>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</si>
  <si>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</si>
  <si>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</si>
  <si>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</si>
  <si>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</si>
  <si>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</si>
  <si>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</si>
  <si>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</si>
  <si>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</si>
  <si>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</si>
  <si>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</si>
  <si>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</si>
  <si>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</si>
  <si>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</si>
  <si>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</si>
  <si>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</si>
  <si>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</si>
  <si>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</si>
  <si>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</si>
  <si>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</si>
  <si>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</si>
  <si>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</si>
  <si>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</si>
  <si>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</si>
  <si>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</si>
  <si>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</si>
  <si>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</si>
  <si>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</si>
  <si>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</si>
  <si>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</si>
  <si>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</si>
  <si>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</si>
  <si>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</si>
  <si>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</si>
  <si>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</si>
  <si>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</si>
  <si>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</si>
  <si>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</si>
  <si>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</si>
  <si>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</si>
  <si>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</si>
  <si>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</si>
  <si>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</si>
  <si>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</si>
  <si>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</si>
  <si>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</si>
  <si>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</si>
  <si>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</si>
  <si>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</si>
  <si>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</si>
  <si>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</si>
  <si>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</si>
  <si>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</si>
  <si>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</si>
  <si>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</si>
  <si>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</si>
  <si>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</si>
  <si>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</si>
  <si>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</si>
  <si>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</si>
  <si>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</si>
  <si>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</si>
  <si>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</si>
  <si>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</si>
  <si>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</si>
  <si>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</si>
  <si>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</si>
  <si>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</si>
  <si>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</si>
  <si>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</si>
  <si>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</si>
  <si>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</si>
  <si>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</si>
  <si>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</si>
  <si>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</si>
  <si>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</si>
  <si>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</si>
  <si>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</si>
  <si>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</si>
  <si>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</si>
  <si>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</si>
  <si>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</si>
  <si>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</si>
  <si>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</si>
  <si>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</si>
  <si>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</si>
  <si>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</si>
  <si>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</si>
  <si>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</si>
  <si>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</si>
  <si>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</si>
  <si>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</si>
  <si>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</si>
  <si>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</si>
  <si>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</si>
  <si>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</si>
  <si>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</si>
  <si>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</si>
  <si>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</si>
  <si>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</si>
  <si>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</si>
  <si>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</si>
  <si>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</si>
  <si>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</si>
  <si>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</si>
  <si>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</si>
  <si>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</si>
  <si>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</si>
  <si>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</si>
  <si>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</si>
  <si>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</si>
  <si>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</si>
  <si>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</si>
  <si>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</si>
  <si>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</si>
  <si>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</si>
  <si>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</si>
  <si>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</si>
  <si>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</si>
  <si>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</si>
  <si>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</si>
  <si>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</si>
  <si>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</si>
  <si>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</si>
  <si>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</si>
  <si>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</si>
  <si>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</si>
  <si>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</si>
  <si>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</si>
  <si>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</si>
  <si>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</si>
  <si>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</si>
  <si>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</si>
  <si>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</si>
  <si>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</si>
  <si>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</si>
  <si>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</si>
  <si>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</si>
  <si>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</si>
  <si>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</si>
  <si>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</si>
  <si>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</si>
  <si>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</si>
  <si>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</si>
  <si>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</si>
  <si>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</si>
  <si>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</si>
  <si>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</si>
  <si>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</si>
  <si>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</si>
  <si>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</si>
  <si>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</si>
  <si>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</si>
  <si>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</si>
  <si>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</si>
  <si>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</si>
  <si>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</si>
  <si>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</si>
  <si>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</si>
  <si>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</si>
  <si>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</si>
  <si>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</si>
  <si>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</si>
  <si>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</si>
  <si>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</si>
  <si>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</si>
  <si>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</si>
  <si>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</si>
  <si>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</si>
  <si>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</si>
  <si>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</si>
  <si>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</si>
  <si>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</si>
  <si>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</si>
  <si>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</si>
  <si>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</si>
  <si>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</si>
  <si>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</si>
  <si>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</si>
  <si>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</si>
  <si>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</si>
  <si>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</si>
  <si>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</si>
  <si>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</si>
  <si>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</si>
  <si>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</si>
  <si>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</si>
  <si>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</si>
  <si>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</si>
  <si>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</si>
  <si>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</si>
  <si>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</si>
  <si>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</si>
  <si>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</si>
  <si>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</si>
  <si>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</si>
  <si>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</si>
  <si>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</si>
  <si>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</si>
  <si>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</si>
  <si>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</si>
  <si>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</si>
  <si>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</si>
  <si>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</si>
  <si>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</si>
  <si>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</si>
  <si>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</si>
  <si>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</si>
  <si>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</si>
  <si>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</si>
  <si>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</si>
  <si>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</si>
  <si>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</si>
  <si>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</si>
  <si>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</si>
  <si>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</si>
  <si>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</si>
  <si>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</si>
  <si>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</si>
  <si>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</si>
  <si>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</si>
  <si>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</si>
  <si>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</si>
  <si>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</si>
  <si>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</si>
  <si>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</si>
  <si>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</si>
  <si>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</si>
  <si>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</si>
  <si>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</si>
  <si>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</si>
  <si>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</si>
  <si>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</si>
  <si>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</si>
  <si>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</si>
  <si>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</si>
  <si>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</si>
  <si>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</si>
  <si>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</si>
  <si>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</si>
  <si>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</si>
  <si>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</si>
  <si>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</si>
  <si>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</si>
  <si>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</si>
  <si>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</si>
  <si>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</si>
  <si>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</si>
  <si>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</si>
  <si>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</si>
  <si>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</si>
  <si>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</si>
  <si>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</si>
  <si>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</si>
  <si>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</si>
  <si>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</si>
  <si>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</si>
  <si>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</si>
  <si>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</si>
  <si>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</si>
  <si>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</si>
  <si>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</si>
  <si>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</si>
  <si>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</si>
  <si>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</si>
  <si>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</si>
  <si>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</si>
  <si>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</si>
  <si>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</si>
  <si>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</si>
  <si>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</si>
  <si>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</si>
  <si>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</si>
  <si>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</si>
  <si>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</si>
  <si>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</si>
  <si>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</si>
  <si>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</si>
  <si>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</si>
  <si>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</si>
  <si>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</si>
  <si>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</si>
  <si>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</si>
  <si>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</si>
  <si>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</si>
  <si>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</si>
  <si>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</si>
  <si>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</si>
  <si>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</si>
  <si>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</si>
  <si>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</si>
  <si>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</si>
  <si>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</si>
  <si>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</si>
  <si>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</si>
  <si>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</si>
  <si>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</si>
  <si>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</si>
  <si>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</si>
  <si>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</si>
  <si>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</si>
  <si>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</si>
  <si>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</si>
  <si>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</si>
  <si>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</si>
  <si>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</si>
  <si>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</si>
  <si>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</si>
  <si>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</si>
  <si>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</si>
  <si>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</si>
  <si>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</si>
  <si>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</si>
  <si>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</si>
  <si>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</si>
  <si>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</si>
  <si>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</si>
  <si>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</si>
  <si>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</si>
  <si>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</si>
  <si>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</si>
  <si>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</si>
  <si>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</si>
  <si>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</si>
  <si>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</si>
  <si>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</si>
  <si>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</si>
  <si>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</si>
  <si>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</si>
  <si>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</si>
  <si>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</si>
  <si>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</si>
  <si>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</si>
  <si>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</si>
  <si>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</si>
  <si>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</si>
  <si>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</si>
  <si>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</si>
  <si>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</si>
  <si>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</si>
  <si>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</si>
  <si>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</si>
  <si>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</si>
  <si>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</si>
  <si>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</si>
  <si>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</si>
  <si>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</si>
  <si>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</si>
  <si>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</si>
  <si>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</si>
  <si>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</si>
  <si>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</si>
  <si>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</si>
  <si>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</si>
  <si>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</si>
  <si>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</si>
  <si>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</si>
  <si>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</si>
  <si>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</si>
  <si>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</si>
  <si>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</si>
  <si>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</si>
  <si>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</si>
  <si>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</si>
  <si>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</si>
  <si>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</si>
  <si>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</si>
  <si>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</si>
  <si>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</si>
  <si>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</si>
  <si>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</si>
  <si>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</si>
  <si>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</si>
  <si>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</si>
  <si>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</si>
  <si>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</si>
  <si>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</si>
  <si>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</si>
  <si>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</si>
  <si>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</si>
  <si>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</si>
  <si>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</si>
  <si>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</si>
  <si>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</si>
  <si>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</si>
  <si>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</si>
  <si>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</si>
  <si>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</si>
  <si>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</si>
  <si>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</si>
  <si>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</si>
  <si>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</si>
  <si>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</si>
  <si>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</si>
  <si>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</si>
  <si>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</si>
  <si>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</si>
  <si>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</si>
  <si>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</si>
  <si>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</si>
  <si>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</si>
  <si>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</si>
  <si>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</si>
  <si>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</si>
  <si>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</si>
  <si>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</si>
  <si>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</si>
  <si>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</si>
  <si>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</si>
  <si>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</si>
  <si>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</si>
  <si>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</si>
  <si>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</si>
  <si>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</si>
  <si>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</si>
  <si>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</si>
  <si>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</si>
  <si>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</si>
  <si>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</si>
  <si>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</si>
  <si>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</si>
  <si>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</si>
  <si>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</si>
  <si>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</si>
  <si>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</si>
  <si>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</si>
  <si>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</si>
  <si>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</si>
  <si>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</si>
  <si>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</si>
  <si>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</si>
  <si>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</si>
  <si>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</si>
  <si>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</si>
  <si>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</si>
  <si>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</si>
  <si>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</si>
  <si>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</si>
  <si>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</si>
  <si>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</si>
  <si>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</si>
  <si>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</si>
  <si>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</si>
  <si>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</si>
  <si>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</si>
  <si>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</si>
  <si>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</si>
  <si>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</si>
  <si>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</si>
  <si>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</si>
  <si>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</si>
  <si>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</si>
  <si>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</si>
  <si>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</si>
  <si>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</si>
  <si>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</si>
  <si>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</si>
  <si>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</si>
  <si>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</si>
  <si>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</si>
  <si>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</si>
  <si>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</si>
  <si>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</si>
  <si>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</si>
  <si>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</si>
  <si>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</si>
  <si>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</si>
  <si>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</si>
  <si>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</si>
  <si>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</si>
  <si>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</si>
  <si>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</si>
  <si>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</si>
  <si>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</si>
  <si>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</si>
  <si>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</si>
  <si>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</si>
  <si>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</si>
  <si>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</si>
  <si>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</si>
  <si>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</si>
  <si>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</si>
  <si>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</si>
  <si>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</si>
  <si>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</si>
  <si>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</si>
  <si>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</si>
  <si>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</si>
  <si>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</si>
  <si>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</si>
  <si>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</si>
  <si>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</si>
  <si>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</si>
  <si>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</si>
  <si>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</si>
  <si>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</si>
  <si>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</si>
  <si>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</si>
  <si>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</si>
  <si>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</si>
  <si>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</si>
  <si>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</si>
  <si>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</si>
  <si>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</si>
  <si>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</si>
  <si>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</si>
  <si>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</si>
  <si>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</si>
  <si>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</si>
  <si>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</si>
  <si>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</si>
  <si>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</si>
  <si>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</si>
  <si>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</si>
  <si>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</si>
  <si>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</si>
  <si>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</si>
  <si>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</si>
  <si>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</si>
  <si>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</si>
  <si>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</si>
  <si>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</si>
  <si>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</si>
  <si>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</si>
  <si>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</si>
  <si>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</si>
  <si>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</si>
  <si>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</si>
  <si>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</si>
  <si>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</si>
  <si>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</si>
  <si>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</si>
  <si>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</si>
  <si>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</si>
  <si>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</si>
  <si>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</si>
  <si>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</si>
  <si>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</si>
  <si>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</si>
  <si>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</si>
  <si>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</si>
  <si>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</si>
  <si>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</si>
  <si>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</si>
  <si>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</si>
  <si>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</si>
  <si>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</si>
  <si>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</si>
  <si>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</si>
  <si>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</si>
  <si>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</si>
  <si>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</si>
  <si>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</si>
  <si>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</si>
  <si>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</si>
  <si>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</si>
  <si>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</si>
  <si>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</si>
  <si>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</si>
  <si>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</si>
  <si>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</si>
  <si>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</si>
  <si>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</si>
  <si>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</si>
  <si>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</si>
  <si>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</si>
  <si>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</si>
  <si>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</si>
  <si>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</si>
  <si>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</si>
  <si>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</si>
  <si>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</si>
  <si>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</si>
  <si>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</si>
  <si>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</si>
  <si>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</si>
  <si>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</si>
  <si>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</si>
  <si>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</si>
  <si>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</si>
  <si>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</si>
  <si>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</si>
  <si>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</si>
  <si>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</si>
  <si>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</si>
  <si>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</si>
  <si>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</si>
  <si>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</si>
  <si>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</si>
  <si>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</si>
  <si>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</si>
  <si>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</si>
  <si>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</si>
  <si>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</si>
  <si>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</si>
  <si>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</si>
  <si>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</si>
  <si>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</si>
  <si>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</si>
  <si>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</si>
  <si>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</si>
  <si>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</si>
  <si>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</si>
  <si>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</si>
  <si>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</si>
  <si>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</si>
  <si>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</si>
  <si>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</si>
  <si>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</si>
  <si>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</si>
  <si>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</si>
  <si>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</si>
  <si>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</si>
  <si>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</si>
  <si>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</si>
  <si>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</si>
  <si>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</si>
  <si>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</si>
  <si>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</si>
  <si>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</si>
  <si>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</si>
  <si>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</si>
  <si>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</si>
  <si>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</si>
  <si>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</si>
  <si>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</si>
  <si>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</si>
  <si>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</si>
  <si>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</si>
  <si>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</si>
  <si>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</si>
  <si>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</si>
  <si>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</si>
  <si>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</si>
  <si>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</si>
  <si>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</si>
  <si>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</si>
  <si>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</si>
  <si>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</si>
  <si>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</si>
  <si>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</si>
  <si>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</si>
  <si>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</si>
  <si>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</si>
  <si>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</si>
  <si>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</si>
  <si>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</si>
  <si>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</si>
  <si>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</si>
  <si>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</si>
  <si>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</si>
  <si>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</si>
  <si>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</si>
  <si>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</si>
  <si>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</si>
  <si>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</si>
  <si>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</si>
  <si>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</si>
  <si>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</si>
  <si>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</si>
  <si>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</si>
  <si>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</si>
  <si>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</si>
  <si>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</si>
  <si>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</si>
  <si>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</si>
  <si>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</si>
  <si>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</si>
  <si>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</si>
  <si>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</si>
  <si>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</si>
  <si>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</si>
  <si>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</si>
  <si>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</si>
  <si>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</si>
  <si>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</si>
  <si>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</si>
  <si>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</si>
  <si>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</si>
  <si>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</si>
  <si>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</si>
  <si>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</si>
  <si>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</si>
  <si>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</si>
  <si>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</si>
  <si>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</si>
  <si>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</si>
  <si>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</si>
  <si>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</si>
  <si>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</si>
  <si>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</si>
  <si>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</si>
  <si>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</si>
  <si>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</si>
  <si>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</si>
  <si>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</si>
  <si>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</si>
  <si>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</si>
  <si>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</si>
  <si>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</si>
  <si>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</si>
  <si>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</si>
  <si>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</si>
  <si>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</si>
  <si>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</si>
  <si>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</si>
  <si>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</si>
  <si>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</si>
  <si>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</si>
  <si>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</si>
  <si>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</si>
  <si>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</si>
  <si>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</si>
  <si>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</si>
  <si>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</si>
  <si>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</si>
  <si>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</si>
  <si>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</si>
  <si>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</si>
  <si>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</si>
  <si>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</si>
  <si>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</si>
  <si>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</si>
  <si>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</si>
  <si>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</si>
  <si>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</si>
  <si>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</si>
  <si>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</si>
  <si>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</si>
  <si>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</si>
  <si>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</si>
  <si>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</si>
  <si>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</si>
  <si>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</si>
  <si>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</si>
  <si>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</si>
  <si>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</si>
  <si>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</si>
  <si>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</si>
  <si>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</si>
  <si>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</si>
  <si>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</si>
  <si>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</si>
  <si>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</si>
  <si>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</si>
  <si>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</si>
  <si>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</si>
  <si>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</si>
  <si>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</si>
  <si>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</si>
  <si>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</si>
  <si>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</si>
  <si>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</si>
  <si>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</si>
  <si>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</si>
  <si>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</si>
  <si>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</si>
  <si>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</si>
  <si>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</si>
  <si>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</si>
  <si>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</si>
  <si>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</si>
  <si>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</si>
  <si>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</si>
  <si>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</si>
  <si>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</si>
  <si>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</si>
  <si>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</si>
  <si>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</si>
  <si>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</si>
  <si>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</si>
  <si>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</si>
  <si>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</si>
  <si>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</si>
  <si>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</si>
  <si>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</si>
  <si>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</si>
  <si>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</si>
  <si>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</si>
  <si>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</si>
  <si>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</si>
  <si>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</si>
  <si>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</si>
  <si>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</si>
  <si>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</si>
  <si>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</si>
  <si>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</si>
  <si>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</si>
  <si>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</si>
  <si>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</si>
  <si>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</si>
  <si>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</si>
  <si>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</si>
  <si>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</si>
  <si>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</si>
  <si>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</si>
  <si>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</si>
  <si>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</si>
  <si>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</si>
  <si>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</si>
  <si>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</si>
  <si>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</si>
  <si>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</si>
  <si>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</si>
  <si>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</si>
  <si>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</si>
  <si>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</si>
  <si>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</si>
  <si>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</si>
  <si>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</si>
  <si>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</si>
  <si>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</si>
  <si>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</si>
  <si>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</si>
  <si>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</si>
  <si>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</si>
  <si>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</si>
  <si>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</si>
  <si>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</si>
  <si>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</si>
  <si>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</si>
  <si>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</si>
  <si>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</si>
  <si>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</si>
  <si>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</si>
  <si>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</si>
  <si>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</si>
  <si>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</si>
  <si>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</si>
  <si>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</si>
  <si>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</si>
  <si>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</si>
  <si>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</si>
  <si>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</si>
  <si>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</si>
  <si>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</si>
  <si>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</si>
  <si>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</si>
  <si>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</si>
  <si>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</si>
  <si>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</si>
  <si>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</si>
  <si>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</si>
  <si>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</si>
  <si>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</si>
  <si>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</si>
  <si>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</si>
  <si>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</si>
  <si>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</si>
  <si>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</si>
  <si>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</si>
  <si>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</si>
  <si>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</si>
  <si>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</si>
  <si>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</si>
  <si>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</si>
  <si>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</si>
  <si>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</si>
  <si>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</si>
  <si>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</si>
  <si>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</si>
  <si>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</si>
  <si>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</si>
  <si>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</si>
  <si>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</si>
  <si>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</si>
  <si>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</si>
  <si>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</si>
  <si>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</si>
  <si>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</si>
  <si>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</si>
  <si>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</si>
  <si>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</si>
  <si>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</si>
  <si>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</si>
  <si>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</si>
  <si>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</si>
  <si>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</si>
  <si>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</si>
  <si>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</si>
  <si>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</si>
  <si>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</si>
  <si>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</si>
  <si>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</si>
  <si>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</si>
  <si>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</si>
  <si>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</si>
  <si>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</si>
  <si>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</si>
  <si>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</si>
  <si>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</si>
  <si>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</si>
  <si>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</si>
  <si>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</si>
  <si>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</si>
  <si>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</si>
  <si>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</si>
  <si>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</si>
  <si>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</si>
  <si>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</si>
  <si>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</si>
  <si>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</si>
  <si>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</si>
  <si>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</si>
  <si>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</si>
  <si>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</si>
  <si>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</si>
  <si>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</si>
  <si>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</si>
  <si>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</si>
  <si>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</si>
  <si>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</si>
  <si>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</si>
  <si>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</si>
  <si>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</si>
  <si>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</si>
  <si>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</si>
  <si>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</si>
  <si>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</si>
  <si>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</si>
  <si>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</si>
  <si>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</si>
  <si>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</si>
  <si>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</si>
  <si>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</si>
  <si>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</si>
  <si>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</si>
  <si>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</si>
  <si>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</si>
  <si>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</si>
  <si>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</si>
  <si>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</si>
  <si>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</si>
  <si>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</si>
  <si>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</si>
  <si>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</si>
  <si>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</si>
  <si>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</si>
  <si>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</si>
  <si>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</si>
  <si>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</si>
  <si>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</si>
  <si>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</si>
  <si>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</si>
  <si>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</si>
  <si>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</si>
  <si>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</si>
  <si>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</si>
  <si>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</si>
  <si>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</si>
  <si>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</si>
  <si>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</si>
  <si>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</si>
  <si>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</si>
  <si>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</si>
  <si>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</si>
  <si>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</si>
  <si>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</si>
  <si>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</si>
  <si>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</si>
  <si>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</si>
  <si>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</si>
  <si>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</si>
  <si>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</si>
  <si>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</si>
  <si>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</si>
  <si>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</si>
  <si>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</si>
  <si>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</si>
  <si>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</si>
  <si>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</si>
  <si>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</si>
  <si>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</si>
  <si>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</si>
  <si>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</si>
  <si>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</si>
  <si>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</si>
  <si>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</si>
  <si>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</si>
  <si>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</si>
  <si>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</si>
  <si>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</si>
  <si>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</si>
  <si>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</si>
  <si>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</si>
  <si>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</si>
  <si>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</si>
  <si>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</si>
  <si>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</si>
  <si>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</si>
  <si>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</si>
  <si>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</si>
  <si>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</si>
  <si>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</si>
  <si>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</si>
  <si>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</si>
  <si>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</si>
  <si>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</si>
  <si>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</si>
  <si>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</si>
  <si>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</si>
  <si>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</si>
  <si>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</si>
  <si>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</si>
  <si>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</si>
  <si>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</si>
  <si>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</si>
  <si>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</si>
  <si>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</si>
  <si>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</si>
  <si>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</si>
  <si>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</si>
  <si>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</si>
  <si>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</si>
  <si>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</si>
  <si>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</si>
  <si>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</si>
  <si>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</si>
  <si>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</si>
  <si>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</si>
  <si>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</si>
  <si>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</si>
  <si>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</si>
  <si>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</si>
  <si>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</si>
  <si>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</si>
  <si>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</si>
  <si>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</si>
  <si>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</si>
  <si>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</si>
  <si>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</si>
  <si>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</si>
  <si>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</si>
  <si>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</si>
  <si>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</si>
  <si>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</si>
  <si>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</si>
  <si>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</si>
  <si>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</si>
  <si>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</si>
  <si>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</si>
  <si>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</si>
  <si>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</si>
  <si>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</si>
  <si>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</si>
  <si>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</si>
  <si>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</si>
  <si>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</si>
  <si>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</si>
  <si>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</si>
  <si>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</si>
  <si>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</si>
  <si>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</si>
  <si>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</si>
  <si>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</si>
  <si>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</si>
  <si>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</si>
  <si>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</si>
  <si>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</si>
  <si>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</si>
  <si>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</si>
  <si>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</si>
  <si>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</si>
  <si>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</si>
  <si>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</si>
  <si>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</si>
  <si>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</si>
  <si>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</si>
  <si>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</si>
  <si>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</si>
  <si>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</si>
  <si>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</si>
  <si>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</si>
  <si>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</si>
  <si>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</si>
  <si>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</si>
  <si>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</si>
  <si>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</si>
  <si>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</si>
  <si>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</si>
  <si>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</si>
  <si>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</si>
  <si>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</si>
  <si>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</si>
  <si>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</si>
  <si>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</si>
  <si>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</si>
  <si>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</si>
  <si>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</si>
  <si>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</si>
  <si>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</si>
  <si>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</si>
  <si>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</si>
  <si>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</si>
  <si>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</si>
  <si>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</si>
  <si>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</si>
  <si>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</si>
  <si>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</si>
  <si>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</si>
  <si>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</si>
  <si>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</si>
  <si>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</si>
  <si>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</si>
  <si>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</si>
  <si>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</si>
  <si>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</si>
  <si>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</si>
  <si>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</si>
  <si>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</si>
  <si>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</si>
  <si>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</si>
  <si>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</si>
  <si>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</si>
  <si>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</si>
  <si>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</si>
  <si>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</si>
  <si>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</si>
  <si>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</si>
  <si>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</si>
  <si>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</si>
  <si>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</si>
  <si>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</si>
  <si>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</si>
  <si>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</si>
  <si>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</si>
  <si>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</si>
  <si>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</si>
  <si>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</si>
  <si>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</si>
  <si>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</si>
  <si>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</si>
  <si>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</si>
  <si>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</si>
  <si>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</si>
  <si>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</si>
  <si>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</si>
  <si>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</si>
  <si>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</si>
  <si>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</si>
  <si>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</si>
  <si>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</si>
  <si>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</si>
  <si>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</si>
  <si>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</si>
  <si>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</si>
  <si>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</si>
  <si>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</si>
  <si>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</si>
  <si>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</si>
  <si>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</si>
  <si>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</si>
  <si>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</si>
  <si>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</si>
  <si>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</si>
  <si>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</si>
  <si>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</si>
  <si>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</si>
  <si>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</si>
  <si>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</si>
  <si>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</si>
  <si>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</si>
  <si>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</si>
  <si>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</si>
  <si>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</si>
  <si>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</si>
  <si>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</si>
  <si>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</si>
  <si>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</si>
  <si>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</si>
  <si>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</si>
  <si>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</si>
  <si>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</si>
  <si>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</si>
  <si>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</si>
  <si>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</si>
  <si>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</si>
  <si>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</si>
  <si>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</si>
  <si>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</si>
  <si>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</si>
  <si>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</si>
  <si>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</si>
  <si>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</si>
  <si>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</si>
  <si>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</si>
  <si>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</si>
  <si>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</si>
  <si>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</si>
  <si>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</si>
  <si>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</si>
  <si>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</si>
  <si>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</si>
  <si>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</si>
  <si>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</si>
  <si>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</si>
  <si>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</si>
  <si>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</si>
  <si>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</si>
  <si>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</si>
  <si>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</si>
  <si>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</si>
  <si>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</si>
  <si>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</si>
  <si>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</si>
  <si>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</si>
  <si>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</si>
  <si>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</si>
  <si>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</si>
  <si>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</si>
  <si>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</si>
  <si>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</si>
  <si>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</si>
  <si>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</si>
  <si>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</si>
  <si>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</si>
  <si>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</si>
  <si>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</si>
  <si>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</si>
  <si>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</si>
  <si>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</si>
  <si>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</si>
  <si>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</si>
  <si>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</si>
  <si>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</si>
  <si>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</si>
  <si>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</si>
  <si>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</si>
  <si>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</si>
  <si>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</si>
  <si>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</si>
  <si>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</si>
  <si>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</si>
  <si>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</si>
  <si>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</si>
  <si>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</si>
  <si>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</si>
  <si>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</si>
  <si>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</si>
  <si>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</si>
  <si>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</si>
  <si>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</si>
  <si>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</si>
  <si>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</si>
  <si>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</si>
  <si>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</si>
  <si>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</si>
  <si>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</si>
  <si>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</si>
  <si>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</si>
  <si>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</si>
  <si>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</si>
  <si>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</si>
  <si>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</si>
  <si>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</si>
  <si>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</si>
  <si>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</si>
  <si>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</si>
  <si>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</si>
  <si>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</si>
  <si>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</si>
  <si>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</si>
  <si>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</si>
  <si>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</si>
  <si>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</si>
  <si>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</si>
  <si>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</si>
  <si>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</si>
  <si>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</si>
  <si>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</si>
  <si>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</si>
  <si>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</si>
  <si>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</si>
  <si>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</si>
  <si>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</si>
  <si>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</si>
  <si>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</si>
  <si>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</si>
  <si>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</si>
  <si>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</si>
  <si>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</si>
  <si>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</si>
  <si>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</si>
  <si>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</si>
  <si>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</si>
  <si>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</si>
  <si>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</si>
  <si>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</si>
  <si>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</si>
  <si>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</si>
  <si>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</si>
  <si>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</si>
  <si>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</si>
  <si>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</si>
  <si>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</si>
  <si>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</si>
  <si>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</si>
  <si>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</si>
  <si>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</si>
  <si>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</si>
  <si>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</si>
  <si>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</si>
  <si>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</si>
  <si>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</si>
  <si>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</si>
  <si>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</si>
  <si>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</si>
  <si>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</si>
  <si>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</si>
  <si>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</si>
  <si>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</si>
  <si>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</si>
  <si>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</si>
  <si>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</si>
  <si>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</si>
  <si>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</si>
  <si>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</si>
  <si>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</si>
  <si>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</si>
  <si>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</si>
  <si>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</si>
  <si>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</si>
  <si>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</si>
  <si>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</si>
  <si>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</si>
  <si>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</si>
  <si>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</si>
  <si>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</si>
  <si>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</si>
  <si>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</si>
  <si>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</si>
  <si>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</si>
  <si>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</si>
  <si>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</si>
  <si>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</si>
  <si>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</si>
  <si>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</si>
  <si>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</si>
  <si>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</si>
  <si>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</si>
  <si>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</si>
  <si>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</si>
  <si>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</si>
  <si>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</si>
  <si>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</si>
  <si>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</si>
  <si>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</si>
  <si>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</si>
  <si>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</si>
  <si>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</si>
  <si>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</si>
  <si>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</si>
  <si>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</si>
  <si>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</si>
  <si>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</si>
  <si>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</si>
  <si>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</si>
  <si>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</si>
  <si>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</si>
  <si>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</si>
  <si>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</si>
  <si>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</si>
  <si>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</si>
  <si>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</si>
  <si>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</si>
  <si>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</si>
  <si>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</si>
  <si>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</si>
  <si>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</si>
  <si>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</si>
  <si>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</si>
  <si>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</si>
  <si>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</si>
  <si>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</si>
  <si>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</si>
  <si>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</si>
  <si>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</si>
  <si>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</si>
  <si>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</si>
  <si>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</si>
  <si>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</si>
  <si>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</si>
  <si>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</si>
  <si>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</si>
  <si>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</si>
  <si>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</si>
  <si>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</si>
  <si>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</si>
  <si>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</si>
  <si>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</si>
  <si>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</si>
  <si>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</si>
  <si>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</si>
  <si>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</si>
  <si>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</si>
  <si>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</si>
  <si>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</si>
  <si>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</si>
  <si>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</si>
  <si>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</si>
  <si>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</si>
  <si>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</si>
  <si>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</si>
  <si>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</si>
  <si>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</si>
  <si>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</si>
  <si>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</si>
  <si>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</si>
  <si>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</si>
  <si>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</si>
  <si>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</si>
  <si>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</si>
  <si>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</si>
  <si>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</si>
  <si>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</si>
  <si>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</si>
  <si>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</si>
  <si>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</si>
  <si>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</si>
  <si>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</si>
  <si>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</si>
  <si>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</si>
  <si>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</si>
  <si>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</si>
  <si>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</si>
  <si>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</si>
  <si>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</si>
  <si>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</si>
  <si>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</si>
  <si>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</si>
  <si>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</si>
  <si>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</si>
  <si>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</si>
  <si>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</si>
  <si>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</si>
  <si>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</si>
  <si>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</si>
  <si>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</si>
  <si>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</si>
  <si>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</si>
  <si>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</si>
  <si>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</si>
  <si>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</si>
  <si>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</si>
  <si>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</si>
  <si>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</si>
  <si>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</si>
  <si>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</si>
  <si>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</si>
  <si>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</si>
  <si>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</si>
  <si>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</si>
  <si>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</si>
  <si>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</si>
  <si>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</si>
  <si>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</si>
  <si>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</si>
  <si>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</si>
  <si>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</si>
  <si>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</si>
  <si>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</si>
  <si>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</si>
  <si>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</si>
  <si>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</si>
  <si>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</si>
  <si>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</si>
  <si>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</si>
  <si>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</si>
  <si>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</si>
  <si>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</si>
  <si>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</si>
  <si>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</si>
  <si>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</si>
  <si>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</si>
  <si>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</si>
  <si>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</si>
  <si>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</si>
  <si>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</si>
  <si>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</si>
  <si>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</si>
  <si>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</si>
  <si>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</si>
  <si>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</si>
  <si>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</si>
  <si>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</si>
  <si>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</si>
  <si>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</si>
  <si>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</si>
  <si>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</si>
  <si>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</si>
  <si>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</si>
  <si>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</si>
  <si>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</si>
  <si>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</si>
  <si>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</si>
  <si>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</si>
  <si>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</si>
  <si>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</si>
  <si>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</si>
  <si>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</si>
  <si>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</si>
  <si>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</si>
  <si>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</si>
  <si>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</si>
  <si>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</si>
  <si>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</si>
  <si>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</si>
  <si>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</si>
  <si>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</si>
  <si>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</si>
  <si>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</si>
  <si>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</si>
  <si>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</si>
  <si>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</si>
  <si>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</si>
  <si>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</si>
  <si>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</si>
  <si>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</si>
  <si>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</si>
  <si>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</si>
  <si>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</si>
  <si>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</si>
  <si>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</si>
  <si>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</si>
  <si>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</si>
  <si>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</si>
  <si>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</si>
  <si>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</si>
  <si>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</si>
  <si>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</si>
  <si>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</si>
  <si>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</si>
  <si>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</si>
  <si>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</si>
  <si>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</si>
  <si>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</si>
  <si>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</si>
  <si>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</si>
  <si>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</si>
  <si>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</si>
  <si>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</si>
  <si>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</si>
  <si>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</si>
  <si>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</si>
  <si>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</si>
  <si>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</si>
  <si>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</si>
  <si>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</si>
  <si>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</si>
  <si>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</si>
  <si>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</si>
  <si>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</si>
  <si>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</si>
  <si>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</si>
  <si>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</si>
  <si>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</si>
  <si>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</si>
  <si>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</si>
  <si>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</si>
  <si>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</si>
  <si>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</si>
  <si>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</si>
  <si>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</si>
  <si>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</si>
  <si>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</si>
  <si>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</si>
  <si>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</si>
  <si>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</si>
  <si>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</si>
  <si>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</si>
  <si>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</si>
  <si>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</si>
  <si>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</si>
  <si>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</si>
  <si>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</si>
  <si>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</si>
  <si>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</si>
  <si>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</si>
  <si>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</si>
  <si>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</si>
  <si>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</si>
  <si>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</si>
  <si>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</si>
  <si>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</si>
  <si>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</si>
  <si>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</si>
  <si>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</si>
  <si>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</si>
  <si>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</si>
  <si>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</si>
  <si>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</si>
  <si>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</si>
  <si>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</si>
  <si>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</si>
  <si>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</si>
  <si>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</si>
  <si>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</si>
  <si>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</si>
  <si>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</si>
  <si>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</si>
  <si>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</si>
  <si>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</si>
  <si>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</si>
  <si>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</si>
  <si>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</si>
  <si>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</si>
  <si>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</si>
  <si>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</si>
  <si>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</si>
  <si>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</si>
  <si>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</si>
  <si>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</si>
  <si>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</si>
  <si>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</si>
  <si>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</si>
  <si>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</si>
  <si>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</si>
  <si>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</si>
  <si>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</si>
  <si>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</si>
  <si>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</si>
  <si>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</si>
  <si>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</si>
  <si>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</si>
  <si>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</si>
  <si>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</si>
  <si>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</si>
  <si>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</si>
  <si>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</si>
  <si>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</si>
  <si>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</si>
  <si>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</si>
  <si>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</si>
  <si>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</si>
  <si>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</si>
  <si>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</si>
  <si>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</si>
  <si>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</si>
  <si>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</si>
  <si>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</si>
  <si>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</si>
  <si>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</si>
  <si>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</si>
  <si>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</si>
  <si>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</si>
  <si>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</si>
  <si>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</si>
  <si>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</si>
  <si>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</si>
  <si>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</si>
  <si>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</si>
  <si>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</si>
  <si>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</si>
  <si>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</si>
  <si>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</si>
  <si>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</si>
  <si>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</si>
  <si>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</si>
  <si>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</si>
  <si>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</si>
  <si>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</si>
  <si>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</si>
  <si>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</si>
  <si>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</si>
  <si>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</si>
  <si>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</si>
  <si>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</si>
  <si>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</si>
  <si>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</si>
  <si>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</si>
  <si>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</si>
  <si>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</si>
  <si>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</si>
  <si>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</si>
  <si>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</si>
  <si>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</si>
  <si>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</si>
  <si>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</si>
  <si>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</si>
  <si>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</si>
  <si>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</si>
  <si>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</si>
  <si>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</si>
  <si>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</si>
  <si>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</si>
  <si>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</si>
  <si>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</si>
  <si>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</si>
  <si>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</si>
  <si>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</si>
  <si>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</si>
  <si>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</si>
  <si>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</si>
  <si>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</si>
  <si>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</si>
  <si>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</si>
  <si>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</si>
  <si>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</si>
  <si>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</si>
  <si>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</si>
  <si>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</si>
  <si>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</si>
  <si>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</si>
  <si>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</si>
  <si>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</si>
  <si>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</si>
  <si>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</si>
  <si>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</si>
  <si>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</si>
  <si>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</si>
  <si>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</si>
  <si>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</si>
  <si>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</si>
  <si>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</si>
  <si>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</si>
  <si>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</si>
  <si>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</si>
  <si>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</si>
  <si>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</si>
  <si>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</si>
  <si>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</si>
  <si>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</si>
  <si>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</si>
  <si>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</si>
  <si>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</si>
  <si>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</si>
  <si>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</si>
  <si>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</si>
  <si>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</si>
  <si>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</si>
  <si>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</si>
  <si>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</si>
  <si>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</si>
  <si>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</si>
  <si>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</si>
  <si>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</si>
  <si>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</si>
  <si>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</si>
  <si>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</si>
  <si>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</si>
  <si>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</si>
  <si>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</si>
  <si>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</si>
  <si>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</si>
  <si>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</si>
  <si>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</si>
  <si>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</si>
  <si>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</si>
  <si>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</si>
  <si>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</si>
  <si>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</si>
  <si>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</si>
  <si>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</si>
  <si>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</si>
  <si>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</si>
  <si>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</si>
  <si>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</si>
  <si>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</si>
  <si>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</si>
  <si>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</si>
  <si>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</si>
  <si>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</si>
  <si>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</si>
  <si>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</si>
  <si>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</si>
  <si>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</si>
  <si>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</si>
  <si>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</si>
  <si>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</si>
  <si>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</si>
  <si>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</si>
  <si>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</si>
  <si>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</si>
  <si>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</si>
  <si>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</si>
  <si>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</si>
  <si>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</si>
  <si>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</si>
  <si>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</si>
  <si>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</si>
  <si>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</si>
  <si>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</si>
  <si>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</si>
  <si>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</si>
  <si>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</si>
  <si>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</si>
  <si>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</si>
  <si>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</si>
  <si>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</si>
  <si>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</si>
  <si>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</si>
  <si>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</si>
  <si>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</si>
  <si>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</si>
  <si>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</si>
  <si>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</si>
  <si>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</si>
  <si>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</si>
  <si>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</si>
  <si>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</si>
  <si>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</si>
  <si>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</si>
  <si>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</si>
  <si>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</si>
  <si>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</si>
  <si>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</si>
  <si>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</si>
  <si>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</si>
  <si>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</si>
  <si>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</si>
  <si>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</si>
  <si>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</si>
  <si>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</si>
  <si>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</si>
  <si>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</si>
  <si>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</si>
  <si>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</si>
  <si>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</si>
  <si>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</si>
  <si>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</si>
  <si>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</si>
  <si>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</si>
  <si>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</si>
  <si>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</si>
  <si>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</si>
  <si>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</si>
  <si>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</si>
  <si>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</si>
  <si>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</si>
  <si>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</si>
  <si>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</si>
  <si>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</si>
  <si>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</si>
  <si>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</si>
  <si>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</si>
  <si>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</si>
  <si>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</si>
  <si>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</si>
  <si>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</si>
  <si>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</si>
  <si>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</si>
  <si>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</si>
  <si>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</si>
  <si>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</si>
  <si>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</si>
  <si>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</si>
  <si>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</si>
  <si>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</si>
  <si>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</si>
  <si>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</si>
  <si>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</si>
  <si>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</si>
  <si>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</si>
  <si>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</si>
  <si>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</si>
  <si>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</si>
  <si>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</si>
  <si>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</si>
  <si>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</si>
  <si>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</si>
  <si>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</si>
  <si>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</si>
  <si>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</si>
  <si>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</si>
  <si>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</si>
  <si>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</si>
  <si>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</si>
  <si>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</si>
  <si>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</si>
  <si>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</si>
  <si>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</si>
  <si>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</si>
  <si>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</si>
  <si>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</si>
  <si>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</si>
  <si>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</si>
  <si>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</si>
  <si>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</si>
  <si>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</si>
  <si>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</si>
  <si>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</si>
  <si>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</si>
  <si>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</si>
  <si>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</si>
  <si>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</si>
  <si>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</si>
  <si>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</si>
  <si>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</si>
  <si>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</si>
  <si>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</si>
  <si>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</si>
  <si>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</si>
  <si>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</si>
  <si>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</si>
  <si>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</si>
  <si>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</si>
  <si>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</si>
  <si>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</si>
  <si>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</si>
  <si>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</si>
  <si>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</si>
  <si>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</si>
  <si>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</si>
  <si>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</si>
  <si>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</si>
  <si>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</si>
  <si>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</si>
  <si>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</si>
  <si>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</si>
  <si>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</si>
  <si>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</si>
  <si>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</si>
  <si>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</si>
  <si>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</si>
  <si>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</si>
  <si>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</si>
  <si>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</si>
  <si>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</si>
  <si>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</si>
  <si>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</si>
  <si>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</si>
  <si>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</si>
  <si>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</si>
  <si>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</si>
  <si>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</si>
  <si>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</si>
  <si>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</si>
  <si>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</si>
  <si>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</si>
  <si>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</si>
  <si>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</si>
  <si>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</si>
  <si>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</si>
  <si>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</si>
  <si>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</si>
  <si>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</si>
  <si>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</si>
  <si>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</si>
  <si>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</si>
  <si>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</si>
  <si>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</si>
  <si>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</si>
  <si>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</si>
  <si>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</si>
  <si>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</si>
  <si>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</si>
  <si>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</si>
  <si>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</si>
  <si>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</si>
  <si>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</si>
  <si>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</si>
  <si>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</si>
  <si>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</si>
  <si>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</si>
  <si>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</si>
  <si>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</si>
  <si>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</si>
  <si>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</si>
  <si>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</si>
  <si>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</si>
  <si>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</si>
  <si>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</si>
  <si>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</si>
  <si>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</si>
  <si>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</si>
  <si>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</si>
  <si>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</si>
  <si>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</si>
  <si>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</si>
  <si>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</si>
  <si>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</si>
  <si>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</si>
  <si>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</si>
  <si>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</si>
  <si>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</si>
  <si>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</si>
  <si>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</si>
  <si>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</si>
  <si>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</si>
  <si>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</si>
  <si>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</si>
  <si>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</si>
  <si>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</si>
  <si>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</si>
  <si>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</si>
  <si>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</si>
  <si>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</si>
  <si>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</si>
  <si>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</si>
  <si>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</si>
  <si>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</si>
  <si>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</si>
  <si>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</si>
  <si>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</si>
  <si>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</si>
  <si>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</si>
  <si>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</si>
  <si>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</si>
  <si>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</si>
  <si>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</si>
  <si>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</si>
  <si>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</si>
  <si>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</si>
  <si>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</si>
  <si>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</si>
  <si>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</si>
  <si>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</si>
  <si>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</si>
  <si>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</si>
  <si>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</si>
  <si>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</si>
  <si>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</si>
  <si>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</si>
  <si>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</si>
  <si>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</si>
  <si>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</si>
  <si>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</si>
  <si>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</si>
  <si>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</si>
  <si>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</si>
  <si>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</si>
  <si>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</si>
  <si>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</si>
  <si>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</si>
  <si>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</si>
  <si>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</si>
  <si>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</si>
  <si>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</si>
  <si>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</si>
  <si>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</si>
  <si>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</si>
  <si>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</si>
  <si>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</si>
  <si>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</si>
  <si>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</si>
  <si>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</si>
  <si>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</si>
  <si>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</si>
  <si>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</si>
  <si>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</si>
  <si>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</si>
  <si>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</si>
  <si>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</si>
  <si>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</si>
  <si>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</si>
  <si>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</si>
  <si>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</si>
  <si>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</si>
  <si>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</si>
  <si>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</si>
  <si>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</si>
  <si>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</si>
  <si>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</si>
  <si>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</si>
  <si>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</si>
  <si>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</si>
  <si>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</si>
  <si>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</si>
  <si>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</si>
  <si>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</si>
  <si>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</si>
  <si>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</si>
  <si>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</si>
  <si>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</si>
  <si>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</si>
  <si>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</si>
  <si>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</si>
  <si>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</si>
  <si>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</si>
  <si>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</si>
  <si>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</si>
  <si>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</si>
  <si>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</si>
  <si>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</si>
  <si>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</si>
  <si>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</si>
  <si>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</si>
  <si>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</si>
  <si>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</si>
  <si>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</si>
  <si>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</si>
  <si>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</si>
  <si>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</si>
  <si>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</si>
  <si>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</si>
  <si>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</si>
  <si>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</si>
  <si>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</si>
  <si>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</si>
  <si>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</si>
  <si>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</si>
  <si>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</si>
  <si>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</si>
  <si>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</si>
  <si>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</si>
  <si>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</si>
  <si>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</si>
  <si>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</si>
  <si>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</si>
  <si>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</si>
  <si>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</si>
  <si>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</si>
  <si>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</si>
  <si>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</si>
  <si>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</si>
  <si>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</si>
  <si>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</si>
  <si>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</si>
  <si>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</si>
  <si>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</si>
  <si>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</si>
  <si>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</si>
  <si>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</si>
  <si>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</si>
  <si>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</si>
  <si>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</si>
  <si>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</si>
  <si>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</si>
  <si>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</si>
  <si>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</si>
  <si>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</si>
  <si>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</si>
  <si>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</si>
  <si>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</si>
  <si>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</si>
  <si>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</si>
  <si>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</si>
  <si>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</si>
  <si>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</si>
  <si>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</si>
  <si>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</si>
  <si>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</si>
  <si>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</si>
  <si>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</si>
  <si>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</si>
  <si>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</si>
  <si>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</si>
  <si>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</si>
  <si>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</si>
  <si>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</si>
  <si>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</si>
  <si>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</si>
  <si>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</si>
  <si>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</si>
  <si>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</si>
  <si>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</si>
  <si>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</si>
  <si>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</si>
  <si>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</si>
  <si>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</si>
  <si>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</si>
  <si>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</si>
  <si>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</si>
  <si>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</si>
  <si>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</si>
  <si>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</si>
  <si>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</si>
  <si>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</si>
  <si>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</si>
  <si>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</si>
  <si>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</si>
  <si>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</si>
  <si>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</si>
  <si>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</si>
  <si>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</si>
  <si>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</si>
  <si>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</si>
  <si>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</si>
  <si>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</si>
  <si>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</si>
  <si>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</si>
  <si>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</si>
  <si>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</si>
  <si>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</si>
  <si>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</si>
  <si>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</si>
  <si>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</si>
  <si>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</si>
  <si>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</si>
  <si>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</si>
  <si>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</si>
  <si>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</si>
  <si>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</si>
  <si>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</si>
  <si>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</si>
  <si>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</si>
  <si>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</si>
  <si>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</si>
  <si>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</si>
  <si>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</si>
  <si>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</si>
  <si>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</si>
  <si>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</si>
  <si>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</si>
  <si>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</si>
  <si>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</si>
  <si>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</si>
  <si>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</si>
  <si>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</si>
  <si>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</si>
  <si>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</si>
  <si>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</si>
  <si>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</si>
  <si>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</si>
  <si>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</si>
  <si>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</si>
  <si>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</si>
  <si>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</si>
  <si>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</si>
  <si>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</si>
  <si>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</si>
  <si>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</si>
  <si>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</si>
  <si>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</si>
  <si>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</si>
  <si>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</si>
  <si>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</si>
  <si>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</si>
  <si>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</si>
  <si>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</si>
  <si>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</si>
  <si>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</si>
  <si>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</si>
  <si>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</si>
  <si>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</si>
  <si>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</si>
  <si>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</si>
  <si>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</si>
  <si>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</si>
  <si>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</si>
  <si>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</si>
  <si>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</si>
  <si>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</si>
  <si>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</si>
  <si>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</si>
  <si>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</si>
  <si>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</si>
  <si>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</si>
  <si>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</si>
  <si>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</si>
  <si>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</si>
  <si>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</si>
  <si>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</si>
  <si>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</si>
  <si>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</si>
  <si>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</si>
  <si>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</si>
  <si>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</si>
  <si>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</si>
  <si>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</si>
  <si>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</si>
  <si>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</si>
  <si>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</si>
  <si>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</si>
  <si>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</si>
  <si>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</si>
  <si>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</si>
  <si>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</si>
  <si>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</si>
  <si>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</si>
  <si>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</si>
  <si>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</si>
  <si>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</si>
  <si>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</si>
  <si>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</si>
  <si>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</si>
  <si>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</si>
  <si>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</si>
  <si>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</si>
  <si>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</si>
  <si>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</si>
  <si>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</si>
  <si>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</si>
  <si>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</si>
  <si>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</si>
  <si>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</si>
  <si>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</si>
  <si>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</si>
  <si>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</si>
  <si>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</si>
  <si>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</si>
  <si>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</si>
  <si>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</si>
  <si>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</si>
  <si>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</si>
  <si>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</si>
  <si>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</si>
  <si>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</si>
  <si>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</si>
  <si>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</si>
  <si>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</si>
  <si>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</si>
  <si>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</si>
  <si>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</si>
  <si>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</si>
  <si>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</si>
  <si>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</si>
  <si>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</si>
  <si>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</si>
  <si>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</si>
  <si>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</si>
  <si>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</si>
  <si>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</si>
  <si>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</si>
  <si>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</si>
  <si>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</si>
  <si>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</si>
  <si>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</si>
  <si>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</si>
  <si>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</si>
  <si>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</si>
  <si>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</si>
  <si>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</si>
  <si>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</si>
  <si>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</si>
  <si>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</si>
  <si>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</si>
  <si>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</si>
  <si>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</si>
  <si>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</si>
  <si>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</si>
  <si>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</si>
  <si>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</si>
  <si>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</si>
  <si>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</si>
  <si>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</si>
  <si>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</si>
  <si>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</si>
  <si>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</si>
  <si>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</si>
  <si>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</si>
  <si>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</si>
  <si>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</si>
  <si>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</si>
  <si>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</si>
  <si>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</si>
  <si>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</si>
  <si>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</si>
  <si>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</si>
  <si>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</si>
  <si>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</si>
  <si>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</si>
  <si>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</si>
  <si>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</si>
  <si>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</si>
  <si>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</si>
  <si>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</si>
  <si>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</si>
  <si>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</si>
  <si>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</si>
  <si>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</si>
  <si>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</si>
  <si>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</si>
  <si>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</si>
  <si>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</si>
  <si>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</si>
  <si>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</si>
  <si>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</si>
  <si>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</si>
  <si>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</si>
  <si>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</si>
  <si>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</si>
  <si>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</si>
  <si>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</si>
  <si>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</si>
  <si>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</si>
  <si>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</si>
  <si>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</si>
  <si>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</si>
  <si>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</si>
  <si>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</si>
  <si>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</si>
  <si>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</si>
  <si>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</si>
  <si>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</si>
  <si>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</si>
  <si>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</si>
  <si>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</si>
  <si>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</si>
  <si>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</si>
  <si>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</si>
  <si>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</si>
  <si>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</si>
  <si>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</si>
  <si>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</si>
  <si>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</si>
  <si>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</si>
  <si>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</si>
  <si>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</si>
  <si>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</si>
  <si>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</si>
  <si>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</si>
  <si>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</si>
  <si>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</si>
  <si>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</si>
  <si>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</si>
  <si>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</si>
  <si>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</si>
  <si>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</si>
  <si>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</si>
  <si>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</si>
  <si>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</si>
  <si>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</si>
  <si>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</si>
  <si>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</si>
  <si>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</si>
  <si>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</si>
  <si>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</si>
  <si>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</si>
  <si>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</si>
  <si>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</si>
  <si>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</si>
  <si>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</si>
  <si>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</si>
  <si>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</si>
  <si>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</si>
  <si>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</si>
  <si>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</si>
  <si>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</si>
  <si>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</si>
  <si>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</si>
  <si>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</si>
  <si>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</si>
  <si>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</si>
  <si>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</si>
  <si>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</si>
  <si>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</si>
  <si>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</si>
  <si>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</si>
  <si>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</si>
  <si>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</si>
  <si>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</si>
  <si>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</si>
  <si>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</si>
  <si>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</si>
  <si>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</si>
  <si>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</si>
  <si>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</si>
  <si>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</si>
  <si>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</si>
  <si>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</si>
  <si>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</si>
  <si>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</si>
  <si>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</si>
  <si>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</si>
  <si>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</si>
  <si>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</si>
  <si>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</si>
  <si>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</si>
  <si>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</si>
  <si>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</si>
  <si>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</si>
  <si>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</si>
  <si>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</si>
  <si>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</si>
  <si>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</si>
  <si>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</si>
  <si>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</si>
  <si>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</si>
  <si>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</si>
  <si>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</si>
  <si>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</si>
  <si>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</si>
  <si>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</si>
  <si>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</si>
  <si>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</si>
  <si>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</si>
  <si>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</si>
  <si>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</si>
  <si>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</si>
  <si>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</si>
  <si>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</si>
  <si>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</si>
  <si>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</si>
  <si>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</si>
  <si>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</si>
  <si>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</si>
  <si>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</si>
  <si>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</si>
  <si>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</si>
  <si>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</si>
  <si>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</si>
  <si>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</si>
  <si>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</si>
  <si>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</si>
  <si>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</si>
  <si>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</si>
  <si>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</si>
  <si>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</si>
  <si>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</si>
  <si>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</si>
  <si>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</si>
  <si>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</si>
  <si>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</si>
  <si>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</si>
  <si>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</si>
  <si>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</si>
  <si>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</si>
  <si>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</si>
  <si>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</si>
  <si>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</si>
  <si>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</si>
  <si>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</si>
  <si>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</si>
  <si>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</si>
  <si>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</si>
  <si>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</si>
  <si>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</si>
  <si>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</si>
  <si>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</si>
  <si>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</si>
  <si>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</si>
  <si>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</si>
  <si>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</si>
  <si>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</si>
  <si>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</si>
  <si>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</si>
  <si>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</si>
  <si>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</si>
  <si>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</si>
  <si>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</si>
  <si>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</si>
  <si>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</si>
  <si>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</si>
  <si>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</si>
  <si>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</si>
  <si>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</si>
  <si>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</si>
  <si>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</si>
  <si>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</si>
  <si>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</si>
  <si>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</si>
  <si>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</si>
  <si>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</si>
  <si>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</si>
  <si>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</si>
  <si>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</si>
  <si>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</si>
  <si>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</si>
  <si>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</si>
  <si>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</si>
  <si>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</si>
  <si>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</si>
  <si>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</si>
  <si>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</si>
  <si>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</si>
  <si>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</si>
  <si>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</si>
  <si>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</si>
  <si>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</si>
  <si>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</si>
  <si>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</si>
  <si>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</si>
  <si>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</si>
  <si>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</si>
  <si>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</si>
  <si>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</si>
  <si>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</si>
  <si>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</si>
  <si>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</si>
  <si>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</si>
  <si>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</si>
  <si>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</si>
  <si>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</si>
  <si>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</si>
  <si>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</si>
  <si>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</si>
  <si>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</si>
  <si>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</si>
  <si>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</si>
  <si>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</si>
  <si>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</si>
  <si>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</si>
  <si>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</si>
  <si>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</si>
  <si>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</si>
  <si>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</si>
  <si>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</si>
  <si>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</si>
  <si>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</si>
  <si>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</si>
  <si>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</si>
  <si>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</si>
  <si>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</si>
  <si>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</si>
  <si>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</si>
  <si>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</si>
  <si>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</si>
  <si>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</si>
  <si>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</si>
  <si>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</si>
  <si>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</si>
  <si>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</si>
  <si>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</si>
  <si>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</si>
  <si>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</si>
  <si>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</si>
  <si>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</si>
  <si>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</si>
  <si>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</si>
  <si>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</si>
  <si>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</si>
  <si>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</si>
  <si>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</si>
  <si>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</si>
  <si>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</si>
  <si>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</si>
  <si>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</si>
  <si>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</si>
  <si>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</si>
  <si>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</si>
  <si>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</si>
  <si>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</si>
  <si>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</si>
  <si>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</si>
  <si>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</si>
  <si>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</si>
  <si>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</si>
  <si>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</si>
  <si>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</si>
  <si>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</si>
  <si>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</si>
  <si>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</si>
  <si>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</si>
  <si>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</si>
  <si>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</si>
  <si>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</si>
  <si>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</si>
  <si>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</si>
  <si>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</si>
  <si>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</si>
  <si>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</si>
  <si>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</si>
  <si>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</si>
  <si>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</si>
  <si>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</si>
  <si>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</si>
  <si>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</si>
  <si>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</si>
  <si>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</si>
  <si>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</si>
  <si>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</si>
  <si>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</si>
  <si>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</si>
  <si>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</si>
  <si>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</si>
  <si>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</si>
  <si>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</si>
  <si>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</si>
  <si>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</si>
  <si>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</si>
  <si>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</si>
  <si>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</si>
  <si>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</si>
  <si>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</si>
  <si>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</si>
  <si>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</si>
  <si>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</si>
  <si>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</si>
  <si>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</si>
  <si>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</si>
  <si>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</si>
  <si>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</si>
  <si>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</si>
  <si>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</si>
  <si>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</si>
  <si>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</si>
  <si>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</si>
  <si>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</si>
  <si>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</si>
  <si>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</si>
  <si>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</si>
  <si>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</si>
  <si>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</si>
  <si>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</si>
  <si>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</si>
  <si>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</si>
  <si>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</si>
  <si>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</si>
  <si>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</si>
  <si>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</si>
  <si>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</si>
  <si>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</si>
  <si>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</si>
  <si>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</si>
  <si>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</si>
  <si>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</si>
  <si>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</si>
  <si>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</si>
  <si>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</si>
  <si>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</si>
  <si>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</si>
  <si>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</si>
  <si>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</si>
  <si>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</si>
  <si>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</si>
  <si>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</si>
  <si>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</si>
  <si>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</si>
  <si>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</si>
  <si>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</si>
  <si>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</si>
  <si>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</si>
  <si>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</si>
  <si>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</si>
  <si>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</si>
  <si>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</si>
  <si>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</si>
  <si>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</si>
  <si>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</si>
  <si>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</si>
  <si>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</si>
  <si>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</si>
  <si>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</si>
  <si>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</si>
  <si>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</si>
  <si>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</si>
  <si>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</si>
  <si>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</si>
  <si>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</si>
  <si>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</si>
  <si>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</si>
  <si>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</si>
  <si>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</si>
  <si>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</si>
  <si>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</si>
  <si>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</si>
  <si>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</si>
  <si>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</si>
  <si>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</si>
  <si>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</si>
  <si>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</si>
  <si>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</si>
  <si>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</si>
  <si>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</si>
  <si>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</si>
  <si>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</si>
  <si>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</si>
  <si>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</si>
  <si>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</si>
  <si>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</si>
  <si>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</si>
  <si>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</si>
  <si>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</si>
  <si>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</si>
  <si>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</si>
  <si>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</si>
  <si>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</si>
  <si>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</si>
  <si>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</si>
  <si>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</si>
  <si>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</si>
  <si>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</si>
  <si>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</si>
  <si>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</si>
  <si>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</si>
  <si>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</si>
  <si>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</si>
  <si>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</si>
  <si>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</si>
  <si>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</si>
  <si>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</si>
  <si>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</si>
  <si>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</si>
  <si>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</si>
  <si>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</si>
  <si>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</si>
  <si>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</si>
  <si>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</si>
  <si>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</si>
  <si>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</si>
  <si>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</si>
  <si>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</si>
  <si>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</si>
  <si>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</si>
  <si>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</si>
  <si>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</si>
  <si>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</si>
  <si>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</si>
  <si>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</si>
  <si>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</si>
  <si>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</si>
  <si>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</si>
  <si>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</si>
  <si>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</si>
  <si>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</si>
  <si>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</si>
  <si>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</si>
  <si>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</si>
  <si>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</si>
  <si>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</si>
  <si>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</si>
  <si>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</si>
  <si>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</si>
  <si>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</si>
  <si>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</si>
  <si>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</si>
  <si>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</si>
  <si>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</si>
  <si>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</si>
  <si>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</si>
  <si>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</si>
  <si>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</si>
  <si>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</si>
  <si>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</si>
  <si>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</si>
  <si>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</si>
  <si>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</si>
  <si>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</si>
  <si>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</si>
  <si>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</si>
  <si>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</si>
  <si>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</si>
  <si>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</si>
  <si>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</si>
  <si>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</si>
  <si>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</si>
  <si>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</si>
  <si>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</si>
  <si>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</si>
  <si>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</si>
  <si>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</si>
  <si>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</si>
  <si>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</si>
  <si>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</si>
  <si>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</si>
  <si>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</si>
  <si>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</si>
  <si>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</si>
  <si>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</si>
  <si>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</si>
  <si>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</si>
  <si>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</si>
  <si>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</si>
  <si>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</si>
  <si>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</si>
  <si>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</si>
  <si>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</si>
  <si>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</si>
  <si>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</si>
  <si>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</si>
  <si>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</si>
  <si>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</si>
  <si>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</si>
  <si>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</si>
  <si>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</si>
  <si>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</si>
  <si>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</si>
  <si>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</si>
  <si>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</si>
  <si>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</si>
  <si>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</si>
  <si>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</si>
  <si>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</si>
  <si>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</si>
  <si>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</si>
  <si>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</si>
  <si>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</si>
  <si>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</si>
  <si>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</si>
  <si>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</si>
  <si>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</si>
  <si>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</si>
  <si>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</si>
  <si>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</si>
  <si>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</si>
  <si>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</si>
  <si>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</si>
  <si>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</si>
  <si>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</si>
  <si>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</si>
  <si>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</si>
  <si>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</si>
  <si>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</si>
  <si>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</si>
  <si>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</si>
  <si>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</si>
  <si>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</si>
  <si>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</si>
  <si>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</si>
  <si>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</si>
  <si>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</si>
  <si>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</si>
  <si>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</si>
  <si>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</si>
  <si>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</si>
  <si>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</si>
  <si>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</si>
  <si>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</si>
  <si>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</si>
  <si>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</si>
  <si>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</si>
  <si>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</si>
  <si>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</si>
  <si>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</si>
  <si>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</si>
  <si>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</si>
  <si>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</si>
  <si>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</si>
  <si>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</si>
  <si>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</si>
  <si>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</si>
  <si>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</si>
  <si>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</si>
  <si>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</si>
  <si>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</si>
  <si>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</si>
  <si>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</si>
  <si>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</si>
  <si>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</si>
  <si>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</si>
  <si>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</si>
  <si>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</si>
  <si>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</si>
  <si>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</si>
  <si>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</si>
  <si>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</si>
  <si>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</si>
  <si>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</si>
  <si>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</si>
  <si>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</si>
  <si>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</si>
  <si>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</si>
  <si>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</si>
  <si>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</si>
  <si>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</si>
  <si>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</si>
  <si>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</si>
  <si>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</si>
  <si>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</si>
  <si>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</si>
  <si>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</si>
  <si>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</si>
  <si>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</si>
  <si>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</si>
  <si>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</si>
  <si>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</si>
  <si>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</si>
  <si>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</si>
  <si>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</si>
  <si>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</si>
  <si>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</si>
  <si>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</si>
  <si>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</si>
  <si>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</si>
  <si>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</si>
  <si>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</si>
  <si>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</si>
  <si>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</si>
  <si>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</si>
  <si>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</si>
  <si>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</si>
  <si>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</si>
  <si>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</si>
  <si>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</si>
  <si>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</si>
  <si>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</si>
  <si>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</si>
  <si>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</si>
  <si>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</si>
  <si>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</si>
  <si>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</si>
  <si>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</si>
  <si>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</si>
  <si>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</si>
  <si>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</si>
  <si>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</si>
  <si>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</si>
  <si>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</si>
  <si>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</si>
  <si>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</si>
  <si>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</si>
  <si>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</si>
  <si>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</si>
  <si>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</si>
  <si>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</si>
  <si>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</si>
  <si>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</si>
  <si>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</si>
  <si>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</si>
  <si>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</si>
  <si>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</si>
  <si>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</si>
  <si>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</si>
  <si>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</si>
  <si>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</si>
  <si>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</si>
  <si>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</si>
  <si>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</si>
  <si>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</si>
  <si>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</si>
  <si>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</si>
  <si>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</si>
  <si>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</si>
  <si>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</si>
  <si>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</si>
  <si>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</si>
  <si>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</si>
  <si>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</si>
  <si>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</si>
  <si>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</si>
  <si>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</si>
  <si>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</si>
  <si>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</si>
  <si>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</si>
  <si>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</si>
  <si>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</si>
  <si>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</si>
  <si>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</si>
  <si>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</si>
  <si>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</si>
  <si>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</si>
  <si>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</si>
  <si>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</si>
  <si>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</si>
  <si>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</si>
  <si>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</si>
  <si>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</si>
  <si>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</si>
  <si>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</si>
  <si>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</si>
  <si>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</si>
  <si>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</si>
  <si>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</si>
  <si>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</si>
  <si>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</si>
  <si>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</si>
  <si>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</si>
  <si>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</si>
  <si>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</si>
  <si>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</si>
  <si>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</si>
  <si>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</si>
  <si>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</si>
  <si>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</si>
  <si>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</si>
  <si>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</si>
  <si>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</si>
  <si>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</si>
  <si>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</si>
  <si>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</si>
  <si>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</si>
  <si>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</si>
  <si>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</si>
  <si>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</si>
  <si>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</si>
  <si>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</si>
  <si>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</si>
  <si>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</si>
  <si>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</si>
  <si>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</si>
  <si>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</si>
  <si>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</si>
  <si>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</si>
  <si>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</si>
  <si>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</si>
  <si>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</si>
  <si>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</si>
  <si>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</si>
  <si>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</si>
  <si>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</si>
  <si>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</si>
  <si>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</si>
  <si>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</si>
  <si>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</si>
  <si>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</si>
  <si>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</si>
  <si>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</si>
  <si>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</si>
  <si>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</si>
  <si>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</si>
  <si>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</si>
  <si>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</si>
  <si>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</si>
  <si>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</si>
  <si>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</si>
  <si>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</si>
  <si>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</si>
  <si>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</si>
  <si>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</si>
  <si>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</si>
  <si>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</si>
  <si>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</si>
  <si>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</si>
  <si>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</si>
  <si>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</si>
  <si>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</si>
  <si>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</si>
  <si>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</si>
  <si>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</si>
  <si>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</si>
  <si>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</si>
  <si>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</si>
  <si>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</si>
  <si>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</si>
  <si>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</si>
  <si>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</si>
  <si>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</si>
  <si>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</si>
  <si>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</si>
  <si>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</si>
  <si>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</si>
  <si>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</si>
  <si>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</si>
  <si>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</si>
  <si>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</si>
  <si>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</si>
  <si>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</si>
  <si>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</si>
  <si>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</si>
  <si>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</si>
  <si>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</si>
  <si>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</si>
  <si>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</si>
  <si>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</si>
  <si>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</si>
  <si>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</si>
  <si>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</si>
  <si>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</si>
  <si>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</si>
  <si>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</si>
  <si>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</si>
  <si>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</si>
  <si>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</si>
  <si>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</si>
  <si>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</si>
  <si>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</si>
  <si>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</si>
  <si>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</si>
  <si>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</si>
  <si>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</si>
  <si>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</si>
  <si>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</si>
  <si>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</si>
  <si>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</si>
  <si>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</si>
  <si>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</si>
  <si>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</si>
  <si>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</si>
  <si>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</si>
  <si>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</si>
  <si>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</si>
  <si>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</si>
  <si>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</si>
  <si>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</si>
  <si>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</si>
  <si>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</si>
  <si>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</si>
  <si>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</si>
  <si>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</si>
  <si>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</si>
  <si>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</si>
  <si>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</si>
  <si>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</si>
  <si>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</si>
  <si>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</si>
  <si>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</si>
  <si>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</si>
  <si>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</si>
  <si>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</si>
  <si>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</si>
  <si>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</si>
  <si>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</si>
  <si>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</si>
  <si>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</si>
  <si>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</si>
  <si>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</si>
  <si>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</si>
  <si>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</si>
  <si>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</si>
  <si>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</si>
  <si>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</si>
  <si>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</si>
  <si>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</si>
  <si>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</si>
  <si>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</si>
  <si>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</si>
  <si>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</si>
  <si>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</si>
  <si>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</si>
  <si>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</si>
  <si>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</si>
  <si>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</si>
  <si>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</si>
  <si>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</si>
  <si>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</si>
  <si>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</si>
  <si>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</si>
  <si>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</si>
  <si>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</si>
  <si>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</si>
  <si>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</si>
  <si>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</si>
  <si>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</si>
  <si>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</si>
  <si>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</si>
  <si>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</si>
  <si>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</si>
  <si>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</si>
  <si>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</si>
  <si>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</si>
  <si>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</si>
  <si>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</si>
  <si>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</si>
  <si>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</si>
  <si>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</si>
  <si>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</si>
  <si>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</si>
  <si>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</si>
  <si>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</si>
  <si>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</si>
  <si>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</si>
  <si>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</si>
  <si>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</si>
  <si>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</si>
  <si>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</si>
  <si>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</si>
  <si>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</si>
  <si>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</si>
  <si>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</si>
  <si>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</si>
  <si>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</si>
  <si>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</si>
  <si>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</si>
  <si>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</si>
  <si>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</si>
  <si>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</si>
  <si>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</si>
  <si>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</si>
  <si>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</si>
  <si>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</si>
  <si>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</si>
  <si>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</si>
  <si>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</si>
  <si>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</si>
  <si>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</si>
  <si>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</si>
  <si>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</si>
  <si>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</si>
  <si>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</si>
  <si>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</si>
  <si>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</si>
  <si>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</si>
  <si>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</si>
  <si>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</si>
  <si>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</si>
  <si>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</si>
  <si>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</si>
  <si>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</si>
  <si>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</si>
  <si>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</si>
  <si>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</si>
  <si>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</si>
  <si>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</si>
  <si>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</si>
  <si>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</si>
  <si>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</si>
  <si>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</si>
  <si>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</si>
  <si>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</si>
  <si>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</si>
  <si>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</si>
  <si>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</si>
  <si>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</si>
  <si>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</si>
  <si>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</si>
  <si>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</si>
  <si>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</si>
  <si>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</si>
  <si>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</si>
  <si>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</si>
  <si>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</si>
  <si>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</si>
  <si>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</si>
  <si>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</si>
  <si>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</si>
  <si>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</si>
  <si>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</si>
  <si>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</si>
  <si>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</si>
  <si>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</si>
  <si>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</si>
  <si>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</si>
  <si>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</si>
  <si>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</si>
  <si>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</si>
  <si>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</si>
  <si>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</si>
  <si>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</si>
  <si>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</si>
  <si>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</si>
  <si>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</si>
  <si>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</si>
  <si>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</si>
  <si>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</si>
  <si>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</si>
  <si>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</si>
  <si>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</si>
  <si>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</si>
  <si>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</si>
  <si>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</si>
  <si>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</si>
  <si>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</si>
  <si>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</si>
  <si>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</si>
  <si>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</si>
  <si>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</si>
  <si>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</si>
  <si>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</si>
  <si>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</si>
  <si>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</si>
  <si>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</si>
  <si>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</si>
  <si>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</si>
  <si>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</si>
  <si>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</si>
  <si>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</si>
  <si>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</si>
  <si>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</si>
  <si>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</si>
  <si>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</si>
  <si>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</si>
  <si>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</si>
  <si>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</si>
  <si>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</si>
  <si>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</si>
  <si>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</si>
  <si>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</si>
  <si>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</si>
  <si>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</si>
  <si>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</si>
  <si>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</si>
  <si>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</si>
  <si>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</si>
  <si>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</si>
  <si>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</si>
  <si>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</si>
  <si>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</si>
  <si>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</si>
  <si>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</si>
  <si>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</si>
  <si>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</si>
  <si>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</si>
  <si>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</si>
  <si>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</si>
  <si>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</si>
  <si>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</si>
  <si>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</si>
  <si>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</si>
  <si>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</si>
  <si>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</si>
  <si>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</si>
  <si>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</si>
  <si>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</si>
  <si>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</si>
  <si>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</si>
  <si>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</si>
  <si>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</si>
  <si>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</si>
  <si>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</si>
  <si>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</si>
  <si>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</si>
  <si>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</si>
  <si>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</si>
  <si>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</si>
  <si>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</si>
  <si>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</si>
  <si>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</si>
  <si>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</si>
  <si>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</si>
  <si>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</si>
  <si>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</si>
  <si>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</si>
  <si>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</si>
  <si>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</si>
  <si>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</si>
  <si>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</si>
  <si>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</si>
  <si>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</si>
  <si>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</si>
  <si>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</si>
  <si>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</si>
  <si>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</si>
  <si>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</si>
  <si>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</si>
  <si>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</si>
  <si>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</si>
  <si>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</si>
  <si>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</si>
  <si>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</si>
  <si>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</si>
  <si>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</si>
  <si>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</si>
  <si>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</si>
  <si>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</si>
  <si>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</si>
  <si>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</si>
  <si>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</si>
  <si>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</si>
  <si>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</si>
  <si>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</si>
  <si>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</si>
  <si>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</si>
  <si>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</si>
  <si>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</si>
  <si>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</si>
  <si>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</si>
  <si>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</si>
  <si>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</si>
  <si>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</si>
  <si>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</si>
  <si>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</si>
  <si>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</si>
  <si>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</si>
  <si>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</si>
  <si>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</si>
  <si>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</si>
  <si>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</si>
  <si>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</si>
  <si>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</si>
  <si>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</si>
  <si>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</si>
  <si>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</si>
  <si>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</si>
  <si>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</si>
  <si>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</si>
  <si>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</si>
  <si>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</si>
  <si>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</si>
  <si>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</si>
  <si>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</si>
  <si>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</si>
  <si>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</si>
  <si>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</si>
  <si>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</si>
  <si>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</si>
  <si>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</si>
  <si>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</si>
  <si>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</si>
  <si>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</si>
  <si>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</si>
  <si>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</si>
  <si>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</si>
  <si>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</si>
  <si>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</si>
  <si>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</si>
  <si>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</si>
  <si>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</si>
  <si>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</si>
  <si>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</si>
  <si>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</si>
  <si>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</si>
  <si>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</si>
  <si>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</si>
  <si>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</si>
  <si>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</si>
  <si>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</si>
  <si>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</si>
  <si>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</si>
  <si>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</si>
  <si>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</si>
  <si>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</si>
  <si>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</si>
  <si>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</si>
  <si>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</si>
  <si>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</si>
  <si>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</si>
  <si>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</si>
  <si>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</si>
  <si>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</si>
  <si>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</si>
  <si>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</si>
  <si>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</si>
  <si>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</si>
  <si>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</si>
  <si>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</si>
  <si>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</si>
  <si>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</si>
  <si>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</si>
  <si>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</si>
  <si>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</si>
  <si>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</si>
  <si>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</si>
  <si>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</si>
  <si>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</si>
  <si>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</si>
  <si>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</si>
  <si>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</si>
  <si>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</si>
  <si>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</si>
  <si>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</si>
  <si>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</si>
  <si>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</si>
  <si>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</si>
  <si>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</si>
  <si>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</si>
  <si>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</si>
  <si>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</si>
  <si>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</si>
  <si>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</si>
  <si>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</si>
  <si>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</si>
  <si>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</si>
  <si>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</si>
  <si>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</si>
  <si>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</si>
  <si>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</si>
  <si>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</si>
  <si>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</si>
  <si>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</si>
  <si>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</si>
  <si>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</si>
  <si>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</si>
  <si>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</si>
  <si>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</si>
  <si>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</si>
  <si>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</si>
  <si>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</si>
  <si>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</si>
  <si>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</si>
  <si>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</si>
  <si>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</si>
  <si>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</si>
  <si>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</si>
  <si>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</si>
  <si>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</si>
  <si>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</si>
  <si>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</si>
  <si>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</si>
  <si>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</si>
  <si>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</si>
  <si>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</si>
  <si>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</si>
  <si>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</si>
  <si>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</si>
  <si>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</si>
  <si>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</si>
  <si>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</si>
  <si>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</si>
  <si>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</si>
  <si>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</si>
  <si>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</si>
  <si>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</si>
  <si>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</si>
  <si>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</si>
  <si>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</si>
  <si>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</si>
  <si>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</si>
  <si>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</si>
  <si>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</si>
  <si>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</si>
  <si>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</si>
  <si>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</si>
  <si>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</si>
  <si>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</si>
  <si>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</si>
  <si>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</si>
  <si>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</si>
  <si>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</si>
  <si>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</si>
  <si>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</si>
  <si>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</si>
  <si>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</si>
  <si>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</si>
  <si>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</si>
  <si>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</si>
  <si>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</si>
  <si>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</si>
  <si>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</si>
  <si>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</si>
  <si>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</si>
  <si>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</si>
  <si>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</si>
  <si>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</si>
  <si>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</si>
  <si>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</si>
  <si>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</si>
  <si>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</si>
  <si>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</si>
  <si>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</si>
  <si>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</si>
  <si>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</si>
  <si>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</si>
  <si>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</si>
  <si>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</si>
  <si>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</si>
  <si>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</si>
  <si>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</si>
  <si>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</si>
  <si>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</si>
  <si>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</si>
  <si>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</si>
  <si>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</si>
  <si>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</si>
  <si>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</si>
  <si>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</si>
  <si>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</si>
  <si>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</si>
  <si>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</si>
  <si>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</si>
  <si>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</si>
  <si>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</si>
  <si>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</si>
  <si>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</si>
  <si>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</si>
  <si>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</si>
  <si>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</si>
  <si>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</si>
  <si>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</si>
  <si>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</si>
  <si>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</si>
  <si>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</si>
  <si>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</si>
  <si>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</si>
  <si>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</si>
  <si>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</si>
  <si>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</si>
  <si>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</si>
  <si>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</si>
  <si>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</si>
  <si>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</si>
  <si>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</si>
  <si>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</si>
  <si>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</si>
  <si>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</si>
  <si>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</si>
  <si>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</si>
  <si>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</si>
  <si>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</si>
  <si>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</si>
  <si>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</si>
  <si>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</si>
  <si>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</si>
  <si>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</si>
  <si>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</si>
  <si>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</si>
  <si>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</si>
  <si>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</si>
  <si>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</si>
  <si>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</si>
  <si>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</si>
  <si>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</si>
  <si>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</si>
  <si>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</si>
  <si>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</si>
  <si>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</si>
  <si>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</si>
  <si>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</si>
  <si>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</si>
  <si>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</si>
  <si>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</si>
  <si>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</si>
  <si>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</si>
  <si>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</si>
  <si>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</si>
  <si>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</si>
  <si>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</si>
  <si>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</si>
  <si>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</si>
  <si>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</si>
  <si>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</si>
  <si>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</si>
  <si>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</si>
  <si>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</si>
  <si>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</si>
  <si>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</si>
  <si>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</si>
  <si>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</si>
  <si>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</si>
  <si>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</si>
  <si>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</si>
  <si>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</si>
  <si>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</si>
  <si>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</si>
  <si>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</si>
  <si>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</si>
  <si>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</si>
  <si>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</si>
  <si>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</si>
  <si>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</si>
  <si>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</si>
  <si>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</si>
  <si>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</si>
  <si>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</si>
  <si>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</si>
  <si>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</si>
  <si>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</si>
  <si>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</si>
  <si>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</si>
  <si>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</si>
  <si>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</si>
  <si>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</si>
  <si>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</si>
  <si>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</si>
  <si>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</si>
  <si>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</si>
  <si>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</si>
  <si>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</si>
  <si>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</si>
  <si>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</si>
  <si>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</si>
  <si>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</si>
  <si>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</si>
  <si>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</si>
  <si>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</si>
  <si>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</si>
  <si>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</si>
  <si>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</si>
  <si>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</si>
  <si>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</si>
  <si>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</si>
  <si>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</si>
  <si>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</si>
  <si>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</si>
  <si>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</si>
  <si>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</si>
  <si>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</si>
  <si>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</si>
  <si>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</si>
  <si>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</si>
  <si>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</si>
  <si>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</si>
  <si>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</si>
  <si>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</si>
  <si>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</si>
  <si>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</si>
  <si>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</si>
  <si>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</si>
  <si>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</si>
  <si>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</si>
  <si>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</si>
  <si>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</si>
  <si>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</si>
  <si>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</si>
  <si>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</si>
  <si>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</si>
  <si>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</si>
  <si>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</si>
  <si>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</si>
  <si>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</si>
  <si>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</si>
  <si>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</si>
  <si>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</si>
  <si>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</si>
  <si>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</si>
  <si>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</si>
  <si>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</si>
  <si>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</si>
  <si>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</si>
  <si>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</si>
  <si>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</si>
  <si>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</si>
  <si>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</si>
  <si>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</si>
  <si>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</si>
  <si>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</si>
  <si>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</si>
  <si>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</si>
  <si>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</si>
  <si>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</si>
  <si>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</si>
  <si>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</si>
  <si>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</si>
  <si>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</si>
  <si>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</si>
  <si>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</si>
  <si>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</si>
  <si>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</si>
  <si>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</si>
  <si>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</si>
  <si>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</si>
  <si>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</si>
  <si>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</si>
  <si>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</si>
  <si>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</si>
  <si>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</si>
  <si>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</si>
  <si>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</si>
  <si>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</si>
  <si>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</si>
  <si>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</si>
  <si>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</si>
  <si>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</si>
  <si>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</si>
  <si>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</si>
  <si>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</si>
  <si>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</si>
  <si>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</si>
  <si>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</si>
  <si>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</si>
  <si>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</si>
  <si>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</si>
  <si>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</si>
  <si>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</si>
  <si>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</si>
  <si>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</si>
  <si>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</si>
  <si>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</si>
  <si>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</si>
  <si>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</si>
  <si>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</si>
  <si>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</si>
  <si>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</si>
  <si>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</si>
  <si>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</si>
  <si>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</si>
  <si>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</si>
  <si>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</si>
  <si>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</si>
  <si>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</si>
  <si>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</si>
  <si>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</si>
  <si>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</si>
  <si>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</si>
  <si>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</si>
  <si>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</si>
  <si>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</si>
  <si>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</si>
  <si>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</si>
  <si>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</si>
  <si>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</si>
  <si>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</si>
  <si>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</si>
  <si>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</si>
  <si>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</si>
  <si>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</si>
  <si>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</si>
  <si>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</si>
  <si>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</si>
  <si>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</si>
  <si>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</si>
  <si>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</si>
  <si>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</si>
  <si>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</si>
  <si>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</si>
  <si>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</si>
  <si>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</si>
  <si>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</si>
  <si>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</si>
  <si>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</si>
  <si>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</si>
  <si>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</si>
  <si>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</si>
  <si>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</si>
  <si>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</si>
  <si>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</si>
  <si>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</si>
  <si>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</si>
  <si>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</si>
  <si>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</si>
  <si>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</si>
  <si>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</si>
  <si>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</si>
  <si>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</si>
  <si>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</si>
  <si>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</si>
  <si>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</si>
  <si>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</si>
  <si>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</si>
  <si>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</si>
  <si>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</si>
  <si>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</si>
  <si>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</si>
  <si>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</si>
  <si>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</si>
  <si>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</si>
  <si>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</si>
  <si>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</si>
  <si>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</si>
  <si>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</si>
  <si>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</si>
  <si>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</si>
  <si>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</si>
  <si>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</si>
  <si>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</si>
  <si>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</si>
  <si>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</si>
  <si>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</si>
  <si>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</si>
  <si>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</si>
  <si>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</si>
  <si>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</si>
  <si>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</si>
  <si>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</si>
  <si>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</si>
  <si>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</si>
  <si>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</si>
  <si>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</si>
  <si>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</si>
  <si>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</si>
  <si>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</si>
  <si>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</si>
  <si>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</si>
  <si>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</si>
  <si>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</si>
  <si>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</si>
  <si>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</si>
  <si>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</si>
  <si>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</si>
  <si>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</si>
  <si>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</si>
  <si>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</si>
  <si>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</si>
  <si>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</si>
  <si>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</si>
  <si>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</si>
  <si>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</si>
  <si>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</si>
  <si>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</si>
  <si>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</si>
  <si>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</si>
  <si>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</si>
  <si>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</si>
  <si>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</si>
  <si>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</si>
  <si>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</si>
  <si>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</si>
  <si>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</si>
  <si>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</si>
  <si>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</si>
  <si>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</si>
  <si>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</si>
  <si>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</si>
  <si>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</si>
  <si>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</si>
  <si>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</si>
  <si>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</si>
  <si>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</si>
  <si>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</si>
  <si>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</si>
  <si>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</si>
  <si>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</si>
  <si>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</si>
  <si>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</si>
  <si>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</si>
  <si>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</si>
  <si>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</si>
  <si>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</si>
  <si>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</si>
  <si>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</si>
  <si>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</si>
  <si>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</si>
  <si>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</si>
  <si>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</si>
  <si>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</si>
  <si>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</si>
  <si>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</si>
  <si>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</si>
  <si>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</si>
  <si>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</si>
  <si>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</si>
  <si>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</si>
  <si>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</si>
  <si>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</si>
  <si>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</si>
  <si>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</si>
  <si>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</si>
  <si>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</si>
  <si>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</si>
  <si>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</si>
  <si>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</si>
  <si>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</si>
  <si>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</si>
  <si>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</si>
  <si>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</si>
  <si>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</si>
  <si>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</si>
  <si>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</si>
  <si>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</si>
  <si>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</si>
  <si>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</si>
  <si>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</si>
  <si>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</si>
  <si>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</si>
  <si>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</si>
  <si>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</si>
  <si>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</si>
  <si>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</si>
  <si>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</si>
  <si>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</si>
  <si>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</si>
  <si>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</si>
  <si>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</si>
  <si>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</si>
  <si>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</si>
  <si>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</si>
  <si>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</si>
  <si>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</si>
  <si>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</si>
  <si>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</si>
  <si>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</si>
  <si>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</si>
  <si>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</si>
  <si>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</si>
  <si>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</si>
  <si>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</si>
  <si>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</si>
  <si>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</si>
  <si>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</si>
  <si>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</si>
  <si>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</si>
  <si>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</si>
  <si>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</si>
  <si>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</si>
  <si>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</si>
  <si>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</si>
  <si>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</si>
  <si>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</si>
  <si>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</si>
  <si>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</si>
  <si>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</si>
  <si>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</si>
  <si>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</si>
  <si>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</si>
  <si>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</si>
  <si>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</si>
  <si>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</si>
  <si>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</si>
  <si>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</si>
  <si>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</si>
  <si>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</si>
  <si>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</si>
  <si>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</si>
  <si>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</si>
  <si>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</si>
  <si>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</si>
  <si>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</si>
  <si>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</si>
  <si>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</si>
  <si>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</si>
  <si>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</si>
  <si>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</si>
  <si>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</si>
  <si>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</si>
  <si>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</si>
  <si>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</si>
  <si>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</si>
  <si>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</si>
  <si>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</si>
  <si>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</si>
  <si>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</si>
  <si>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</si>
  <si>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</si>
  <si>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</si>
  <si>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</si>
  <si>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</si>
  <si>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</si>
  <si>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</si>
  <si>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</si>
  <si>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</si>
  <si>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</si>
  <si>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</si>
  <si>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</si>
  <si>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</si>
  <si>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</si>
  <si>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</si>
  <si>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</si>
  <si>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</si>
  <si>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</si>
  <si>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</si>
  <si>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</si>
  <si>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</si>
  <si>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</si>
  <si>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</si>
  <si>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</si>
  <si>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</si>
  <si>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</si>
  <si>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</si>
  <si>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</si>
  <si>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</si>
  <si>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</si>
  <si>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</si>
  <si>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</si>
  <si>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</si>
  <si>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</si>
  <si>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</si>
  <si>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</si>
  <si>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</si>
  <si>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</si>
  <si>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</si>
  <si>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</si>
  <si>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</si>
  <si>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</si>
  <si>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</si>
  <si>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</si>
  <si>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</si>
  <si>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</si>
  <si>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</si>
  <si>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</si>
  <si>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</si>
  <si>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</si>
  <si>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</si>
  <si>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</si>
  <si>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</si>
  <si>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</si>
  <si>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</si>
  <si>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</si>
  <si>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</si>
  <si>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</si>
  <si>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</si>
  <si>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</si>
  <si>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</si>
  <si>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</si>
  <si>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</si>
  <si>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</si>
  <si>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</si>
  <si>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</si>
  <si>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</si>
  <si>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</si>
  <si>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</si>
  <si>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</si>
  <si>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</si>
  <si>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</si>
  <si>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</si>
  <si>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</si>
  <si>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</si>
  <si>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</si>
  <si>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</si>
  <si>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</si>
  <si>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</si>
  <si>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</si>
  <si>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</si>
  <si>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</si>
  <si>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</si>
  <si>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</si>
  <si>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</si>
  <si>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</si>
  <si>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</si>
  <si>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</si>
  <si>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</si>
  <si>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</si>
  <si>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</si>
  <si>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</si>
  <si>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</si>
  <si>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</si>
  <si>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</si>
  <si>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</si>
  <si>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</si>
  <si>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</si>
  <si>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</si>
  <si>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</si>
  <si>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</si>
  <si>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</si>
  <si>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</si>
  <si>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</si>
  <si>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</si>
  <si>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</si>
  <si>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</si>
  <si>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</si>
  <si>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</si>
  <si>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</si>
  <si>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</si>
  <si>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</si>
  <si>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</si>
  <si>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</si>
  <si>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</si>
  <si>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</si>
  <si>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</si>
  <si>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</si>
  <si>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</si>
  <si>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</si>
  <si>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</si>
  <si>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</si>
  <si>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</si>
  <si>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</si>
  <si>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</si>
  <si>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</si>
  <si>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</si>
  <si>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</si>
  <si>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</si>
  <si>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</si>
  <si>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</si>
  <si>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</si>
  <si>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</si>
  <si>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</si>
  <si>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</si>
  <si>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</si>
  <si>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</si>
  <si>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</si>
  <si>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</si>
  <si>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</si>
  <si>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</si>
  <si>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</si>
  <si>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</si>
  <si>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</si>
  <si>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</si>
  <si>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</si>
  <si>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</si>
  <si>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</si>
  <si>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</si>
  <si>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</si>
  <si>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</si>
  <si>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</si>
  <si>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</si>
  <si>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</si>
  <si>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</si>
  <si>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</si>
  <si>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</si>
  <si>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</si>
  <si>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</si>
  <si>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</si>
  <si>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</si>
  <si>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</si>
  <si>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</si>
  <si>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</si>
  <si>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</si>
  <si>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</si>
  <si>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</si>
  <si>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</si>
  <si>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</si>
  <si>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</si>
  <si>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</si>
  <si>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</si>
  <si>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</si>
  <si>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</si>
  <si>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</si>
  <si>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</si>
  <si>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</si>
  <si>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</si>
  <si>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</si>
  <si>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</si>
  <si>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</si>
  <si>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</si>
  <si>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</si>
  <si>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</si>
  <si>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</si>
  <si>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</si>
  <si>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</si>
  <si>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</si>
  <si>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</si>
  <si>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</si>
  <si>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</si>
  <si>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</si>
  <si>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</si>
  <si>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</si>
  <si>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</si>
  <si>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</si>
  <si>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</si>
  <si>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</si>
  <si>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</si>
  <si>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</si>
  <si>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</si>
  <si>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</si>
  <si>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</si>
  <si>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</si>
  <si>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</si>
  <si>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</si>
  <si>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</si>
  <si>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</si>
  <si>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</si>
  <si>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</si>
  <si>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</si>
  <si>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</si>
  <si>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</si>
  <si>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</si>
  <si>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</si>
  <si>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</si>
  <si>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</si>
  <si>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</si>
  <si>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</si>
  <si>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</si>
  <si>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</si>
  <si>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</si>
  <si>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</si>
  <si>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</si>
  <si>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</si>
  <si>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</si>
  <si>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</si>
  <si>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</si>
  <si>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</si>
  <si>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</si>
  <si>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</si>
  <si>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</si>
  <si>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</si>
  <si>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</si>
  <si>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</si>
  <si>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</si>
  <si>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</si>
  <si>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</si>
  <si>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</si>
  <si>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</si>
  <si>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</si>
  <si>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</si>
  <si>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</si>
  <si>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</si>
  <si>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</si>
  <si>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</si>
  <si>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</si>
  <si>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</si>
  <si>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</si>
  <si>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</si>
  <si>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</si>
  <si>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</si>
  <si>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</si>
  <si>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</si>
  <si>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</si>
  <si>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</si>
  <si>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</si>
  <si>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</si>
  <si>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</si>
  <si>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</si>
  <si>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</si>
  <si>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</si>
  <si>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</si>
  <si>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</si>
  <si>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</si>
  <si>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</si>
  <si>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</si>
  <si>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</si>
  <si>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</si>
  <si>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</si>
  <si>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</si>
  <si>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</si>
  <si>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</si>
  <si>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</si>
  <si>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</si>
  <si>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</si>
  <si>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</si>
  <si>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</si>
  <si>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</si>
  <si>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</si>
  <si>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</si>
  <si>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</si>
  <si>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</si>
  <si>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</si>
  <si>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</si>
  <si>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</si>
  <si>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</si>
  <si>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</si>
  <si>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</si>
  <si>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</si>
  <si>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</si>
  <si>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</si>
  <si>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</si>
  <si>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</si>
  <si>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</si>
  <si>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</si>
  <si>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</si>
  <si>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</si>
  <si>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</si>
  <si>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</si>
  <si>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</si>
  <si>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</si>
  <si>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</si>
  <si>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</si>
  <si>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</si>
  <si>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</si>
  <si>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</si>
  <si>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</si>
  <si>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</si>
  <si>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</si>
  <si>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</si>
  <si>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</si>
  <si>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</si>
  <si>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</si>
  <si>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</si>
  <si>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</si>
  <si>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</si>
  <si>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</si>
  <si>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</si>
  <si>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</si>
  <si>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</si>
  <si>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</si>
  <si>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</si>
  <si>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</si>
  <si>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</si>
  <si>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</si>
  <si>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</si>
  <si>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</si>
  <si>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</si>
  <si>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</si>
  <si>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</si>
  <si>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</si>
  <si>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</si>
  <si>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</si>
  <si>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</si>
  <si>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</si>
  <si>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</si>
  <si>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</si>
  <si>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</si>
  <si>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</si>
  <si>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</si>
  <si>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</si>
  <si>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</si>
  <si>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</si>
  <si>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</si>
  <si>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</si>
  <si>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</si>
  <si>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</si>
  <si>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</si>
  <si>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</si>
  <si>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</si>
  <si>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</si>
  <si>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</si>
  <si>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</si>
  <si>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</si>
  <si>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</si>
  <si>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</si>
  <si>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</si>
  <si>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</si>
  <si>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</si>
  <si>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</si>
  <si>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</si>
  <si>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</si>
  <si>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</si>
  <si>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</si>
  <si>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</si>
  <si>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</si>
  <si>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</si>
  <si>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</si>
  <si>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</si>
  <si>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</si>
  <si>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</si>
  <si>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</si>
  <si>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</si>
  <si>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</si>
  <si>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</si>
  <si>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</si>
  <si>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</si>
  <si>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</si>
  <si>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</si>
  <si>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</si>
  <si>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</si>
  <si>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</si>
  <si>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</si>
  <si>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</si>
  <si>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</si>
  <si>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</si>
  <si>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</si>
  <si>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</si>
  <si>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</si>
  <si>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</si>
  <si>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</si>
  <si>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</si>
  <si>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</si>
  <si>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</si>
  <si>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</si>
  <si>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</si>
  <si>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</si>
  <si>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</si>
  <si>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</si>
  <si>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</si>
  <si>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</si>
  <si>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</si>
  <si>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</si>
  <si>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</si>
  <si>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</si>
  <si>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</si>
  <si>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</si>
  <si>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</si>
  <si>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</si>
  <si>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</si>
  <si>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</si>
  <si>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</si>
  <si>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</si>
  <si>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</si>
  <si>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</si>
  <si>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</si>
  <si>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</si>
  <si>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</si>
  <si>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</si>
  <si>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</si>
  <si>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</si>
  <si>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</si>
  <si>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</si>
  <si>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</si>
  <si>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</si>
  <si>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</si>
  <si>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</si>
  <si>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</si>
  <si>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</si>
  <si>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</si>
  <si>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</si>
  <si>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</si>
  <si>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</si>
  <si>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</si>
  <si>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</si>
  <si>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</si>
  <si>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</si>
  <si>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</si>
  <si>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</si>
  <si>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</si>
  <si>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</si>
  <si>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</si>
  <si>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</si>
  <si>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</si>
  <si>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</si>
  <si>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</si>
  <si>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</si>
  <si>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</si>
  <si>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</si>
  <si>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</si>
  <si>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</si>
  <si>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</si>
  <si>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</si>
  <si>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</si>
  <si>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</si>
  <si>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</si>
  <si>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</si>
  <si>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</si>
  <si>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</si>
  <si>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</si>
  <si>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</si>
  <si>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</si>
  <si>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</si>
  <si>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</si>
  <si>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</si>
  <si>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</si>
  <si>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</si>
  <si>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</si>
  <si>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</si>
  <si>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</si>
  <si>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</si>
  <si>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</si>
  <si>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</si>
  <si>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</si>
  <si>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</si>
  <si>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</si>
  <si>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</si>
  <si>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</si>
  <si>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</si>
  <si>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</si>
  <si>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</si>
  <si>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</si>
  <si>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</si>
  <si>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</si>
  <si>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</si>
  <si>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</si>
  <si>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</si>
  <si>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</si>
  <si>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</si>
  <si>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</si>
  <si>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</si>
  <si>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</si>
  <si>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</si>
  <si>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</si>
  <si>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</si>
  <si>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</si>
  <si>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</si>
  <si>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</si>
  <si>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</si>
  <si>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</si>
  <si>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</si>
  <si>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</si>
  <si>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</si>
  <si>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</si>
  <si>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</si>
  <si>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</si>
  <si>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</si>
  <si>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</si>
  <si>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</si>
  <si>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</si>
  <si>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</si>
  <si>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</si>
  <si>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</si>
  <si>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</si>
  <si>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</si>
  <si>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</si>
  <si>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</si>
  <si>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</si>
  <si>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</si>
  <si>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</si>
  <si>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</si>
  <si>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</si>
  <si>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</si>
  <si>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</si>
  <si>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</si>
  <si>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</si>
  <si>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</si>
  <si>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</si>
  <si>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</si>
  <si>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</si>
  <si>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</si>
  <si>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</si>
  <si>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</si>
  <si>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</si>
  <si>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</si>
  <si>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</si>
  <si>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</si>
  <si>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</si>
  <si>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</si>
  <si>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</si>
  <si>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</si>
  <si>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</si>
  <si>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</si>
  <si>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</si>
  <si>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</si>
  <si>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</si>
  <si>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</si>
  <si>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</si>
  <si>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</si>
  <si>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</si>
  <si>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</si>
  <si>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</si>
  <si>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</si>
  <si>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</si>
  <si>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</si>
  <si>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</si>
  <si>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</si>
  <si>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</si>
  <si>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</si>
  <si>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</si>
  <si>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</si>
  <si>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</si>
  <si>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</si>
  <si>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</si>
  <si>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</si>
  <si>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</si>
  <si>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</si>
  <si>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</si>
  <si>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</si>
  <si>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</si>
  <si>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</si>
  <si>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</si>
  <si>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</si>
  <si>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</si>
  <si>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</si>
  <si>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</si>
  <si>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</si>
  <si>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</si>
  <si>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</si>
  <si>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</si>
  <si>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</si>
  <si>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</si>
  <si>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</si>
  <si>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</si>
  <si>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</si>
  <si>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</si>
  <si>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</si>
  <si>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</si>
  <si>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</si>
  <si>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</si>
  <si>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</si>
  <si>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</si>
  <si>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</si>
  <si>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</si>
  <si>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</si>
  <si>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</si>
  <si>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</si>
  <si>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</si>
  <si>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</si>
  <si>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</si>
  <si>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</si>
  <si>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</si>
  <si>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</si>
  <si>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</si>
  <si>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</si>
  <si>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</si>
  <si>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</si>
  <si>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</si>
  <si>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</si>
  <si>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</si>
  <si>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</si>
  <si>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</si>
  <si>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</si>
  <si>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</si>
  <si>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</si>
  <si>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</si>
  <si>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</si>
  <si>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</si>
  <si>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</si>
  <si>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</si>
  <si>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</si>
  <si>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</si>
  <si>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</si>
  <si>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</si>
  <si>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</si>
  <si>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</si>
  <si>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</si>
  <si>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</si>
  <si>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</si>
  <si>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</si>
  <si>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</si>
  <si>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</si>
  <si>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</si>
  <si>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</si>
  <si>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</si>
  <si>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</si>
  <si>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</si>
  <si>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</si>
  <si>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</si>
  <si>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</si>
  <si>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</si>
  <si>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</si>
  <si>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</si>
  <si>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</si>
  <si>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</si>
  <si>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</si>
  <si>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</si>
  <si>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</si>
  <si>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</si>
  <si>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</si>
  <si>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</si>
  <si>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</si>
  <si>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</si>
  <si>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</si>
  <si>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</si>
  <si>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</si>
  <si>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</si>
  <si>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</si>
  <si>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</si>
  <si>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</si>
  <si>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</si>
  <si>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</si>
  <si>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</si>
  <si>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</si>
  <si>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</si>
  <si>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</si>
  <si>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</si>
  <si>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</si>
  <si>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</si>
  <si>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</si>
  <si>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</si>
  <si>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</si>
  <si>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</si>
  <si>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</si>
  <si>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</si>
  <si>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</si>
  <si>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</si>
  <si>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</si>
  <si>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</si>
  <si>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</si>
  <si>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</si>
  <si>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</si>
  <si>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</si>
  <si>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</si>
  <si>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</si>
  <si>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</si>
  <si>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</si>
  <si>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</si>
  <si>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</si>
  <si>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</si>
  <si>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</si>
  <si>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</si>
  <si>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</si>
  <si>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</si>
  <si>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</si>
  <si>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</si>
  <si>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</si>
  <si>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</si>
  <si>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</si>
  <si>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</si>
  <si>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</si>
  <si>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</si>
  <si>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</si>
  <si>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</si>
  <si>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</si>
  <si>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</si>
  <si>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</si>
  <si>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</si>
  <si>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</si>
  <si>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</si>
  <si>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</si>
  <si>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</si>
  <si>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</si>
  <si>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</si>
  <si>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</si>
  <si>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</si>
  <si>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</si>
  <si>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</si>
  <si>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</si>
  <si>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</si>
  <si>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</si>
  <si>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</si>
  <si>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</si>
  <si>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</si>
  <si>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</si>
  <si>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</si>
  <si>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</si>
  <si>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</si>
  <si>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</si>
  <si>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</si>
  <si>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</si>
  <si>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</si>
  <si>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</si>
  <si>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</si>
  <si>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</si>
  <si>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</si>
  <si>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</si>
  <si>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</si>
  <si>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</si>
  <si>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</si>
  <si>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</si>
  <si>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</si>
  <si>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</si>
  <si>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</si>
  <si>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</si>
  <si>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</si>
  <si>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</si>
  <si>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</si>
  <si>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</si>
  <si>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</si>
  <si>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</si>
  <si>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</si>
  <si>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</si>
  <si>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</si>
  <si>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</si>
  <si>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</si>
  <si>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</si>
  <si>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</si>
  <si>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</si>
  <si>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</si>
  <si>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</si>
  <si>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</si>
  <si>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</si>
  <si>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</si>
  <si>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</si>
  <si>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</si>
  <si>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</si>
  <si>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</si>
  <si>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</si>
  <si>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</si>
  <si>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</si>
  <si>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</si>
  <si>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</si>
  <si>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</si>
  <si>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</si>
  <si>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</si>
  <si>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</si>
  <si>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</si>
  <si>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</si>
  <si>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</si>
  <si>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</si>
  <si>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</si>
  <si>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</si>
  <si>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</si>
  <si>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</si>
  <si>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</si>
  <si>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</si>
  <si>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</si>
  <si>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</si>
  <si>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</si>
  <si>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</si>
  <si>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</si>
  <si>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</si>
  <si>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</si>
  <si>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</si>
  <si>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</si>
  <si>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</si>
  <si>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</si>
  <si>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</si>
  <si>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</si>
  <si>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</si>
  <si>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</si>
  <si>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</si>
  <si>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</si>
  <si>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</si>
  <si>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</si>
  <si>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</si>
  <si>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</si>
  <si>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</si>
  <si>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</si>
  <si>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</si>
  <si>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</si>
  <si>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</si>
  <si>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</si>
  <si>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</si>
  <si>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</si>
  <si>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</si>
  <si>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</si>
  <si>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</si>
  <si>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</si>
  <si>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</si>
  <si>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</si>
  <si>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</si>
  <si>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</si>
  <si>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</si>
  <si>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</si>
  <si>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</si>
  <si>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</si>
  <si>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</si>
  <si>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</si>
  <si>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</si>
  <si>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</si>
  <si>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</si>
  <si>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</si>
  <si>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</si>
  <si>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</si>
  <si>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</si>
  <si>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</si>
  <si>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</si>
  <si>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</si>
  <si>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</si>
  <si>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</si>
  <si>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</si>
  <si>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</si>
  <si>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</si>
  <si>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</si>
  <si>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</si>
  <si>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</si>
  <si>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</si>
  <si>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</si>
  <si>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</si>
  <si>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</si>
  <si>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</si>
  <si>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</si>
  <si>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</si>
  <si>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</si>
  <si>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</si>
  <si>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</si>
  <si>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</si>
  <si>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</si>
  <si>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</si>
  <si>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</si>
  <si>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</si>
  <si>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</si>
  <si>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</si>
  <si>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</si>
  <si>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</si>
  <si>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</si>
  <si>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</si>
  <si>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</si>
  <si>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</si>
  <si>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</si>
  <si>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</si>
  <si>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</si>
  <si>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</si>
  <si>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</si>
  <si>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</si>
  <si>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</si>
  <si>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</si>
  <si>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</si>
  <si>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</si>
  <si>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</si>
  <si>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</si>
  <si>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</si>
  <si>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</si>
  <si>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</si>
  <si>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</si>
  <si>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</si>
  <si>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</si>
  <si>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</si>
  <si>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</si>
  <si>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</si>
  <si>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</si>
  <si>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</si>
  <si>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</si>
  <si>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</si>
  <si>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</si>
  <si>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</si>
  <si>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</si>
  <si>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</si>
  <si>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</si>
  <si>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</si>
  <si>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</si>
  <si>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</si>
  <si>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</si>
  <si>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</si>
  <si>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</si>
  <si>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</si>
  <si>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</si>
  <si>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</si>
  <si>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</si>
  <si>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</si>
  <si>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</si>
  <si>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</si>
  <si>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</si>
  <si>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</si>
  <si>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</si>
  <si>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</si>
  <si>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</si>
  <si>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</si>
  <si>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</si>
  <si>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</si>
  <si>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</si>
  <si>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</si>
  <si>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</si>
  <si>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</si>
  <si>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</si>
  <si>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</si>
  <si>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</si>
  <si>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</si>
  <si>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</si>
  <si>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</si>
  <si>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</si>
  <si>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</si>
  <si>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</si>
  <si>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</si>
  <si>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</si>
  <si>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</si>
  <si>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</si>
  <si>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</si>
  <si>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</si>
  <si>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</si>
  <si>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</si>
  <si>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</si>
  <si>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</si>
  <si>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</si>
  <si>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</si>
  <si>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</si>
  <si>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</si>
  <si>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</si>
  <si>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</si>
  <si>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</si>
  <si>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</si>
  <si>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</si>
  <si>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</si>
  <si>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</si>
  <si>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</si>
  <si>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</si>
  <si>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</si>
  <si>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</si>
  <si>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</si>
  <si>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</si>
  <si>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</si>
  <si>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</si>
  <si>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</si>
  <si>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</si>
  <si>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</si>
  <si>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</si>
  <si>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</si>
  <si>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</si>
  <si>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</si>
  <si>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</si>
  <si>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</si>
  <si>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</si>
  <si>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</si>
  <si>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</si>
  <si>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</si>
  <si>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</si>
  <si>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</si>
  <si>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</si>
  <si>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</si>
  <si>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</si>
  <si>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</si>
  <si>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</si>
  <si>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</si>
  <si>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</si>
  <si>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</si>
  <si>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</si>
  <si>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</si>
  <si>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</si>
  <si>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</si>
  <si>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</si>
  <si>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</si>
  <si>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</si>
  <si>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</si>
  <si>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</si>
  <si>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</si>
  <si>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</si>
  <si>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</si>
  <si>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</si>
  <si>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</si>
  <si>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</si>
  <si>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</si>
  <si>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</si>
  <si>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</si>
  <si>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</si>
  <si>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</si>
  <si>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</si>
  <si>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</si>
  <si>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</si>
  <si>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</si>
  <si>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</si>
  <si>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</si>
  <si>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</si>
  <si>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</si>
  <si>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</si>
  <si>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</si>
  <si>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</si>
  <si>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</si>
  <si>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</si>
  <si>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</si>
  <si>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</si>
  <si>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</si>
  <si>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</si>
  <si>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</si>
  <si>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</si>
  <si>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</si>
  <si>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</si>
  <si>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</si>
  <si>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</si>
  <si>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</si>
  <si>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</si>
  <si>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</si>
  <si>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</si>
  <si>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</si>
  <si>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</si>
  <si>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</si>
  <si>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</si>
  <si>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</si>
  <si>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</si>
  <si>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</si>
  <si>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</si>
  <si>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</si>
  <si>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</si>
  <si>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</si>
  <si>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</si>
  <si>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</si>
  <si>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</si>
  <si>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</si>
  <si>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</si>
  <si>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</si>
  <si>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</si>
  <si>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</si>
  <si>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</si>
  <si>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</si>
  <si>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</si>
  <si>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</si>
  <si>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</si>
  <si>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</si>
  <si>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</si>
  <si>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</si>
  <si>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</si>
  <si>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</si>
  <si>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</si>
  <si>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</si>
  <si>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</si>
  <si>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</si>
  <si>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</si>
  <si>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</si>
  <si>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</si>
  <si>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</si>
  <si>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</si>
  <si>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</si>
  <si>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</si>
  <si>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</si>
  <si>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</si>
  <si>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</si>
  <si>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</si>
  <si>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</si>
  <si>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</si>
  <si>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</si>
  <si>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</si>
  <si>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</si>
  <si>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</si>
  <si>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</si>
  <si>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</si>
  <si>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</si>
  <si>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</si>
  <si>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</si>
  <si>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</si>
  <si>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</si>
  <si>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</si>
  <si>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</si>
  <si>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</si>
  <si>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</si>
  <si>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</si>
  <si>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</si>
  <si>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</si>
  <si>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</si>
  <si>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</si>
  <si>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</si>
  <si>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</si>
  <si>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</si>
  <si>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</si>
  <si>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</si>
  <si>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</si>
  <si>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</si>
  <si>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</si>
  <si>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</si>
  <si>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</si>
  <si>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</si>
  <si>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</si>
  <si>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</si>
  <si>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</si>
  <si>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</si>
  <si>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</si>
  <si>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</si>
  <si>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</si>
  <si>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</si>
  <si>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</si>
  <si>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</si>
  <si>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</si>
  <si>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</si>
  <si>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</si>
  <si>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</si>
  <si>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</si>
  <si>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</si>
  <si>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</si>
  <si>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</si>
  <si>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</si>
  <si>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</si>
  <si>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</si>
  <si>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</si>
  <si>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</si>
  <si>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</si>
  <si>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</si>
  <si>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</si>
  <si>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</si>
  <si>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</si>
  <si>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</si>
  <si>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</si>
  <si>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</si>
  <si>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</si>
  <si>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</si>
  <si>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</si>
  <si>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</si>
  <si>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</si>
  <si>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</si>
  <si>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</si>
  <si>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</si>
  <si>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</si>
  <si>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</si>
  <si>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</si>
  <si>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</si>
  <si>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</si>
  <si>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</si>
  <si>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</si>
  <si>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</si>
  <si>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</si>
  <si>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</si>
  <si>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</si>
  <si>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</si>
  <si>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</si>
  <si>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</si>
  <si>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</si>
  <si>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</si>
  <si>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</si>
  <si>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</si>
  <si>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</si>
  <si>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</si>
  <si>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</si>
  <si>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</si>
  <si>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</si>
  <si>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</si>
  <si>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</si>
  <si>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</si>
  <si>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</si>
  <si>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</si>
  <si>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</si>
  <si>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</si>
  <si>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</si>
  <si>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</si>
  <si>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</si>
  <si>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</si>
  <si>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</si>
  <si>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</si>
  <si>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</si>
  <si>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</si>
  <si>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</si>
  <si>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</si>
  <si>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</si>
  <si>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</si>
  <si>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</si>
  <si>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</si>
  <si>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</si>
  <si>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</si>
  <si>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</si>
  <si>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</si>
  <si>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</si>
  <si>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</si>
  <si>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</si>
  <si>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</si>
  <si>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</si>
  <si>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</si>
  <si>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</si>
  <si>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</si>
  <si>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</si>
  <si>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</si>
  <si>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</si>
  <si>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</si>
  <si>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</si>
  <si>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</si>
  <si>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</si>
  <si>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</si>
  <si>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</si>
  <si>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</si>
  <si>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</si>
  <si>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</si>
  <si>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</si>
  <si>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</si>
  <si>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</si>
  <si>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</si>
  <si>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</si>
  <si>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</si>
  <si>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</si>
  <si>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</si>
  <si>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</si>
  <si>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</si>
  <si>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</si>
  <si>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</si>
  <si>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</si>
  <si>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</si>
  <si>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</si>
  <si>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</si>
  <si>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</si>
  <si>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</si>
  <si>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</si>
  <si>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</si>
  <si>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</si>
  <si>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</si>
  <si>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</si>
  <si>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</si>
  <si>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</si>
  <si>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</si>
  <si>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</si>
  <si>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</si>
  <si>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</si>
  <si>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</si>
  <si>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</si>
  <si>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</si>
  <si>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</si>
  <si>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</si>
  <si>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</si>
  <si>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</si>
  <si>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</si>
  <si>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</si>
  <si>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</si>
  <si>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</si>
  <si>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</si>
  <si>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</si>
  <si>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</si>
  <si>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</si>
  <si>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</si>
  <si>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</si>
  <si>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</si>
  <si>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</si>
  <si>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</si>
  <si>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</si>
  <si>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</si>
  <si>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</si>
  <si>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</si>
  <si>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</si>
  <si>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</si>
  <si>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</si>
  <si>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</si>
  <si>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</si>
  <si>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</si>
  <si>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</si>
  <si>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</si>
  <si>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</si>
  <si>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</si>
  <si>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</si>
  <si>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</si>
  <si>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</si>
  <si>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</si>
  <si>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</si>
  <si>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</si>
  <si>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</si>
  <si>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</si>
  <si>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</si>
  <si>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</si>
  <si>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</si>
  <si>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</si>
  <si>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</si>
  <si>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</si>
  <si>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</si>
  <si>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</si>
  <si>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</si>
  <si>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</si>
  <si>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</si>
  <si>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</si>
  <si>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</si>
  <si>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</si>
  <si>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</si>
  <si>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</si>
  <si>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</si>
  <si>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</si>
  <si>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</si>
  <si>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</si>
  <si>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</si>
  <si>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</si>
  <si>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</si>
  <si>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</si>
  <si>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</si>
  <si>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</si>
  <si>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</si>
  <si>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</si>
  <si>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</si>
  <si>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</si>
  <si>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</si>
  <si>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</si>
  <si>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</si>
  <si>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</si>
  <si>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</si>
  <si>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</si>
  <si>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</si>
  <si>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</si>
  <si>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</si>
  <si>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</si>
  <si>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</si>
  <si>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</si>
  <si>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</si>
  <si>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</si>
  <si>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</si>
  <si>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</si>
  <si>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</si>
  <si>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</si>
  <si>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</si>
  <si>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</si>
  <si>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</si>
  <si>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</si>
  <si>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</si>
  <si>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</si>
  <si>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</si>
  <si>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</si>
  <si>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</si>
  <si>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</si>
  <si>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</si>
  <si>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</si>
  <si>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</si>
  <si>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</si>
  <si>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</si>
  <si>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</si>
  <si>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</si>
  <si>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</si>
  <si>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</si>
  <si>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</si>
  <si>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</si>
  <si>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</si>
  <si>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</si>
  <si>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</si>
  <si>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</si>
  <si>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</si>
  <si>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</si>
  <si>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</si>
  <si>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</si>
  <si>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</si>
  <si>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</si>
  <si>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</si>
  <si>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</si>
  <si>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</si>
  <si>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</si>
  <si>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</si>
  <si>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</si>
  <si>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</si>
  <si>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</si>
  <si>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</si>
  <si>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</si>
  <si>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</si>
  <si>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</si>
  <si>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</si>
  <si>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</si>
  <si>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</si>
  <si>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</si>
  <si>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</si>
  <si>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</si>
  <si>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</si>
  <si>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</si>
  <si>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</si>
  <si>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</si>
  <si>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</si>
  <si>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</si>
  <si>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</si>
  <si>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</si>
  <si>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</si>
  <si>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</si>
  <si>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</si>
  <si>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</si>
  <si>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</si>
  <si>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</si>
  <si>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</si>
  <si>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</si>
  <si>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</si>
  <si>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</si>
  <si>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</si>
  <si>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</si>
  <si>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</si>
  <si>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</si>
  <si>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</si>
  <si>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</si>
  <si>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</si>
  <si>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</si>
  <si>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</si>
  <si>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</si>
  <si>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</si>
  <si>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</si>
  <si>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</si>
  <si>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</si>
  <si>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</si>
  <si>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</si>
  <si>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</si>
  <si>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</si>
  <si>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</si>
  <si>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</si>
  <si>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</si>
  <si>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</si>
  <si>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</si>
  <si>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</si>
  <si>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</si>
  <si>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</si>
  <si>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</si>
  <si>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</si>
  <si>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</si>
  <si>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</si>
  <si>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</si>
  <si>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</si>
  <si>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</si>
  <si>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</si>
  <si>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</si>
  <si>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</si>
  <si>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</si>
  <si>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</si>
  <si>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</si>
  <si>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</si>
  <si>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</si>
  <si>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</si>
  <si>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</si>
  <si>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</si>
  <si>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</si>
  <si>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</si>
  <si>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</si>
  <si>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</si>
  <si>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</si>
  <si>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</si>
  <si>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</si>
  <si>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</si>
  <si>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</si>
  <si>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</si>
  <si>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</si>
  <si>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</si>
  <si>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</si>
  <si>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</si>
  <si>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</si>
  <si>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</si>
  <si>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</si>
  <si>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</si>
  <si>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</si>
  <si>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</si>
  <si>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</si>
  <si>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</si>
  <si>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</si>
  <si>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</si>
  <si>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</si>
  <si>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</si>
  <si>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</si>
  <si>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</si>
  <si>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</si>
  <si>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</si>
  <si>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</si>
  <si>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</si>
  <si>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</si>
  <si>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</si>
  <si>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</si>
  <si>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</si>
  <si>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</si>
  <si>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</si>
  <si>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</si>
  <si>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</si>
  <si>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</si>
  <si>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</si>
  <si>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</si>
  <si>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</si>
  <si>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</si>
  <si>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</si>
  <si>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</si>
  <si>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</si>
  <si>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</si>
  <si>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</si>
  <si>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</si>
  <si>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</si>
  <si>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</si>
  <si>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</si>
  <si>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</si>
  <si>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</si>
  <si>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</si>
  <si>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</si>
  <si>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</si>
  <si>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</si>
  <si>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</si>
  <si>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</si>
  <si>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</si>
  <si>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</si>
  <si>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</si>
  <si>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</si>
  <si>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</si>
  <si>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</si>
  <si>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</si>
  <si>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</si>
  <si>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</si>
  <si>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</si>
  <si>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</si>
  <si>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</si>
  <si>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</si>
  <si>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</si>
  <si>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</si>
  <si>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</si>
  <si>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</si>
  <si>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</si>
  <si>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</si>
  <si>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</si>
  <si>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</si>
  <si>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</si>
  <si>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</si>
  <si>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</si>
  <si>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</si>
  <si>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</si>
  <si>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</si>
  <si>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</si>
  <si>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</si>
  <si>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</si>
  <si>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</si>
  <si>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</si>
  <si>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</si>
  <si>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</si>
  <si>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</si>
  <si>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</si>
  <si>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</si>
  <si>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</si>
  <si>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</si>
  <si>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</si>
  <si>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</si>
  <si>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</si>
  <si>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</si>
  <si>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</si>
  <si>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</si>
  <si>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</si>
  <si>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</si>
  <si>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</si>
  <si>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</si>
  <si>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</si>
  <si>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</si>
  <si>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</si>
  <si>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</si>
  <si>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</si>
  <si>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</si>
  <si>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</si>
  <si>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</si>
  <si>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</si>
  <si>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</si>
  <si>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</si>
  <si>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</si>
  <si>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</si>
  <si>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</si>
  <si>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</si>
  <si>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</si>
  <si>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</si>
  <si>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</si>
  <si>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</si>
  <si>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</si>
  <si>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</si>
  <si>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</si>
  <si>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</si>
  <si>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</si>
  <si>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</si>
  <si>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</si>
  <si>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</si>
  <si>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</si>
  <si>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</si>
  <si>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</si>
  <si>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</si>
  <si>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</si>
  <si>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</si>
  <si>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</si>
  <si>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</si>
  <si>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</si>
  <si>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</si>
  <si>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</si>
  <si>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</si>
  <si>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</si>
  <si>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</si>
  <si>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</si>
  <si>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</si>
  <si>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</si>
  <si>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</si>
  <si>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</si>
  <si>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</si>
  <si>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</si>
  <si>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</si>
  <si>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</si>
  <si>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</si>
  <si>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</si>
  <si>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</si>
  <si>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</si>
  <si>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</si>
  <si>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</si>
  <si>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</si>
  <si>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</si>
  <si>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</si>
  <si>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</si>
  <si>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</si>
  <si>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</si>
  <si>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</si>
  <si>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</si>
  <si>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</si>
  <si>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</si>
  <si>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</si>
  <si>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</si>
  <si>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</si>
  <si>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</si>
  <si>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</si>
  <si>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</si>
  <si>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</si>
  <si>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</si>
  <si>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</si>
  <si>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</si>
  <si>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</si>
  <si>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</si>
  <si>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</si>
  <si>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</si>
  <si>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</si>
  <si>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</si>
  <si>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</si>
  <si>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</si>
  <si>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</si>
  <si>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</si>
  <si>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</si>
  <si>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</si>
  <si>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</si>
  <si>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</si>
  <si>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</si>
  <si>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</si>
  <si>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</si>
  <si>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</si>
  <si>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</si>
  <si>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</si>
  <si>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</si>
  <si>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</si>
  <si>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</si>
  <si>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</si>
  <si>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</si>
  <si>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</si>
  <si>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</si>
  <si>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</si>
  <si>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</si>
  <si>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</si>
  <si>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</si>
  <si>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</si>
  <si>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</si>
  <si>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</si>
  <si>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</si>
  <si>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</si>
  <si>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</si>
  <si>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</si>
  <si>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</si>
  <si>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</si>
  <si>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</si>
  <si>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</si>
  <si>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</si>
  <si>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</si>
  <si>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</si>
  <si>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</si>
  <si>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</si>
  <si>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</si>
  <si>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</si>
  <si>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</si>
  <si>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</si>
  <si>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</si>
  <si>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</si>
  <si>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</si>
  <si>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</si>
  <si>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</si>
  <si>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</si>
  <si>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</si>
  <si>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</si>
  <si>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</si>
  <si>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</si>
  <si>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</si>
  <si>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</si>
  <si>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</si>
  <si>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</si>
  <si>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</si>
  <si>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</si>
  <si>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</si>
  <si>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</si>
  <si>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</si>
  <si>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</si>
  <si>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</si>
  <si>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</si>
  <si>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</si>
  <si>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</si>
  <si>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</si>
  <si>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</si>
  <si>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</si>
  <si>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</si>
  <si>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</si>
  <si>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</si>
  <si>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</si>
  <si>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</si>
  <si>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</si>
  <si>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</si>
  <si>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</si>
  <si>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</si>
  <si>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</si>
  <si>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</si>
  <si>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</si>
  <si>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</si>
  <si>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</si>
  <si>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</si>
  <si>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</si>
  <si>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</si>
  <si>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</si>
  <si>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</si>
  <si>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</si>
  <si>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</si>
  <si>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</si>
  <si>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</si>
  <si>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</si>
  <si>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</si>
  <si>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</si>
  <si>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</si>
  <si>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</si>
  <si>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</si>
  <si>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</si>
  <si>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</si>
  <si>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</si>
  <si>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</si>
  <si>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</si>
  <si>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</si>
  <si>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</si>
  <si>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</si>
  <si>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</si>
  <si>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</si>
  <si>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</si>
  <si>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</si>
  <si>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</si>
  <si>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</si>
  <si>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</si>
  <si>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</si>
  <si>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</si>
  <si>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</si>
  <si>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</si>
  <si>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</si>
  <si>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</si>
  <si>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</si>
  <si>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</si>
  <si>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</si>
  <si>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</si>
  <si>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</si>
  <si>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</si>
  <si>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</si>
  <si>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</si>
  <si>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</si>
  <si>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</si>
  <si>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</si>
  <si>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</si>
  <si>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</si>
  <si>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</si>
  <si>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</si>
  <si>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</si>
  <si>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</si>
  <si>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</si>
  <si>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</si>
  <si>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</si>
  <si>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</si>
  <si>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</si>
  <si>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</si>
  <si>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</si>
  <si>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</si>
  <si>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</si>
  <si>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</si>
  <si>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</si>
  <si>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</si>
  <si>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</si>
  <si>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</si>
  <si>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</si>
  <si>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</si>
  <si>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</si>
  <si>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</si>
  <si>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</si>
  <si>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</si>
  <si>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</si>
  <si>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</si>
  <si>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</si>
  <si>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</si>
  <si>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</si>
  <si>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</si>
  <si>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</si>
  <si>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</si>
  <si>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</si>
  <si>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</si>
  <si>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</si>
  <si>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</si>
  <si>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</si>
  <si>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</si>
  <si>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</si>
  <si>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</si>
  <si>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</si>
  <si>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</si>
  <si>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</si>
  <si>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</si>
  <si>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</si>
  <si>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</si>
  <si>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</si>
  <si>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</si>
  <si>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</si>
  <si>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</si>
  <si>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</si>
  <si>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</si>
  <si>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</si>
  <si>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</si>
  <si>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</si>
  <si>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</si>
  <si>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</si>
  <si>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</si>
  <si>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</si>
  <si>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</si>
  <si>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</si>
  <si>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</si>
  <si>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</si>
  <si>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</si>
  <si>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</si>
  <si>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</si>
  <si>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</si>
  <si>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</si>
  <si>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</si>
  <si>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</si>
  <si>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</si>
  <si>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</si>
  <si>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</si>
  <si>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</si>
  <si>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</si>
  <si>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</si>
  <si>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</si>
  <si>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</si>
  <si>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</si>
  <si>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</si>
  <si>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</si>
  <si>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</si>
  <si>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</si>
  <si>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</si>
  <si>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</si>
  <si>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</si>
  <si>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</si>
  <si>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</si>
  <si>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</si>
  <si>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</si>
  <si>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</si>
  <si>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</si>
  <si>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</si>
  <si>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</si>
  <si>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</si>
  <si>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</si>
  <si>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</si>
  <si>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</si>
  <si>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</si>
  <si>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</si>
  <si>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</si>
  <si>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</si>
  <si>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</si>
  <si>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</si>
  <si>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</si>
  <si>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</si>
  <si>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</si>
  <si>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</si>
  <si>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</si>
  <si>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</si>
  <si>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</si>
  <si>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</si>
  <si>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</si>
  <si>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</si>
  <si>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</si>
  <si>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</si>
  <si>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</si>
  <si>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</si>
  <si>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</si>
  <si>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</si>
  <si>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</si>
  <si>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</si>
  <si>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</si>
  <si>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</si>
  <si>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</si>
  <si>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</si>
  <si>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</si>
  <si>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</si>
  <si>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</si>
  <si>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</si>
  <si>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</si>
  <si>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</si>
  <si>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</si>
  <si>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</si>
  <si>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</si>
  <si>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</si>
  <si>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</si>
  <si>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</si>
  <si>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</si>
  <si>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</si>
  <si>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</si>
  <si>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</si>
  <si>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</si>
  <si>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</si>
  <si>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</si>
  <si>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</si>
  <si>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</si>
  <si>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</si>
  <si>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</si>
  <si>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</si>
  <si>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</si>
  <si>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</si>
  <si>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</si>
  <si>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</si>
  <si>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</si>
  <si>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</si>
  <si>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</si>
  <si>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</si>
  <si>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</si>
  <si>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</si>
  <si>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</si>
  <si>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</si>
  <si>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</si>
  <si>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</si>
  <si>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</si>
  <si>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</si>
  <si>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</si>
  <si>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</si>
  <si>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</si>
  <si>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</si>
  <si>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</si>
  <si>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</si>
  <si>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</si>
  <si>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</si>
  <si>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</si>
  <si>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</si>
  <si>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</si>
  <si>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</si>
  <si>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</si>
  <si>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</si>
  <si>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</si>
  <si>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</si>
  <si>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</si>
  <si>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</si>
  <si>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</si>
  <si>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</si>
  <si>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</si>
  <si>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</si>
  <si>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</si>
  <si>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</si>
  <si>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</si>
  <si>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</si>
  <si>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</si>
  <si>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</si>
  <si>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</si>
  <si>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</si>
  <si>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</si>
  <si>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</si>
  <si>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</si>
  <si>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</si>
  <si>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</si>
  <si>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</si>
  <si>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</si>
  <si>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</si>
  <si>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</si>
  <si>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</si>
  <si>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</si>
  <si>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</si>
  <si>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</si>
  <si>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</si>
  <si>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</si>
  <si>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</si>
  <si>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</si>
  <si>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</si>
  <si>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</si>
  <si>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</si>
  <si>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</si>
  <si>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</si>
  <si>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</si>
  <si>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</si>
  <si>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</si>
  <si>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</si>
  <si>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</si>
  <si>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</si>
  <si>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</si>
  <si>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</si>
  <si>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</si>
  <si>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</si>
  <si>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</si>
  <si>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</si>
  <si>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</si>
  <si>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</si>
  <si>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</si>
  <si>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</si>
  <si>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</si>
  <si>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</si>
  <si>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</si>
  <si>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</si>
  <si>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</si>
  <si>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</si>
  <si>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</si>
  <si>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</si>
  <si>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</si>
  <si>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</si>
  <si>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</si>
  <si>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</si>
  <si>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</si>
  <si>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</si>
  <si>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</si>
  <si>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</si>
  <si>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</si>
  <si>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</si>
  <si>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</si>
  <si>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</si>
  <si>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</si>
  <si>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</si>
  <si>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</si>
  <si>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</si>
  <si>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</si>
  <si>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</si>
  <si>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</si>
  <si>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</si>
  <si>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</si>
  <si>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</si>
  <si>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</si>
  <si>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</si>
  <si>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</si>
  <si>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</si>
  <si>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</si>
  <si>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</si>
  <si>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</si>
  <si>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</si>
  <si>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</si>
  <si>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</si>
  <si>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</si>
  <si>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</si>
  <si>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</si>
  <si>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</si>
  <si>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</si>
  <si>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</si>
  <si>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</si>
  <si>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</si>
  <si>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</si>
  <si>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</si>
  <si>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</si>
  <si>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</si>
  <si>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</si>
  <si>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</si>
  <si>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</si>
  <si>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</si>
  <si>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</si>
  <si>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</si>
  <si>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</si>
  <si>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</si>
  <si>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</si>
  <si>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</si>
  <si>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</si>
  <si>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</si>
  <si>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</si>
  <si>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</si>
  <si>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</si>
  <si>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</si>
  <si>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</si>
  <si>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</si>
  <si>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</si>
  <si>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</si>
  <si>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</si>
  <si>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</si>
  <si>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</si>
  <si>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</si>
  <si>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</si>
  <si>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</si>
  <si>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</si>
  <si>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</si>
  <si>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</si>
  <si>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</si>
  <si>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</si>
  <si>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</si>
  <si>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</si>
  <si>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</si>
  <si>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</si>
  <si>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</si>
  <si>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</si>
  <si>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</si>
  <si>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</si>
  <si>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</si>
  <si>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</si>
  <si>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</si>
  <si>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</si>
  <si>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</si>
  <si>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</si>
  <si>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</si>
  <si>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</si>
  <si>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</si>
  <si>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</si>
  <si>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</si>
  <si>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</si>
  <si>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</si>
  <si>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</si>
  <si>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</si>
  <si>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</si>
  <si>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</si>
  <si>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</si>
  <si>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</si>
  <si>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</si>
  <si>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</si>
  <si>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</si>
  <si>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</si>
  <si>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</si>
  <si>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</si>
  <si>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</si>
  <si>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</si>
  <si>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</si>
  <si>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</si>
  <si>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</si>
  <si>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</si>
  <si>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</si>
  <si>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</si>
  <si>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</si>
  <si>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</si>
  <si>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</si>
  <si>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</si>
  <si>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</si>
  <si>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</si>
  <si>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</si>
  <si>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</si>
  <si>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</si>
  <si>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</si>
  <si>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</si>
  <si>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</si>
  <si>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</si>
  <si>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</si>
  <si>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</si>
  <si>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</si>
  <si>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</si>
  <si>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</si>
  <si>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</si>
  <si>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</si>
  <si>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</si>
  <si>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</si>
  <si>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</si>
  <si>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</si>
  <si>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</si>
  <si>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</si>
  <si>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</si>
  <si>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</si>
  <si>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</si>
  <si>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</si>
  <si>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</si>
  <si>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</si>
  <si>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</si>
  <si>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</si>
  <si>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</si>
  <si>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</si>
  <si>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</si>
  <si>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</si>
  <si>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</si>
  <si>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</si>
  <si>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</si>
  <si>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</si>
  <si>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</si>
  <si>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</si>
  <si>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</si>
  <si>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</si>
  <si>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</si>
  <si>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</si>
  <si>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</si>
  <si>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</si>
  <si>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</si>
  <si>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</si>
  <si>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</si>
  <si>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</si>
  <si>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</si>
  <si>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</si>
  <si>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</si>
  <si>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</si>
  <si>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</si>
  <si>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</si>
  <si>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</si>
  <si>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</si>
  <si>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</si>
  <si>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</si>
  <si>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</si>
  <si>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</si>
  <si>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</si>
  <si>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</si>
  <si>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</si>
  <si>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</si>
  <si>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</si>
  <si>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</si>
  <si>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</si>
  <si>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</si>
  <si>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</si>
  <si>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</si>
  <si>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</si>
  <si>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</si>
  <si>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</si>
  <si>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</si>
  <si>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</si>
  <si>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</si>
  <si>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</si>
  <si>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</si>
  <si>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</si>
  <si>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</si>
  <si>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</si>
  <si>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</si>
  <si>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</si>
  <si>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</si>
  <si>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</si>
  <si>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</si>
  <si>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</si>
  <si>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</si>
  <si>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</si>
  <si>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</si>
  <si>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</si>
  <si>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</si>
  <si>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</si>
  <si>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</si>
  <si>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</si>
  <si>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</si>
  <si>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</si>
  <si>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</si>
  <si>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</si>
  <si>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</si>
  <si>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</si>
  <si>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</si>
  <si>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</si>
  <si>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</si>
  <si>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</si>
  <si>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</si>
  <si>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</si>
  <si>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</si>
  <si>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</si>
  <si>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</si>
  <si>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</si>
  <si>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</si>
  <si>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</si>
  <si>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</si>
  <si>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</si>
  <si>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</si>
  <si>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</si>
  <si>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</si>
  <si>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</si>
  <si>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</si>
  <si>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</si>
  <si>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</si>
  <si>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</si>
  <si>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</si>
  <si>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</si>
  <si>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</si>
  <si>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</si>
  <si>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</si>
  <si>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</si>
  <si>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</si>
  <si>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</si>
  <si>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</si>
  <si>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</si>
  <si>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</si>
  <si>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</si>
  <si>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</si>
  <si>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</si>
  <si>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</si>
  <si>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</si>
  <si>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</si>
  <si>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</si>
  <si>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</si>
  <si>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</si>
  <si>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</si>
  <si>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</si>
  <si>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</si>
  <si>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</si>
  <si>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</si>
  <si>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</si>
  <si>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</si>
  <si>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</si>
  <si>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</si>
  <si>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</si>
  <si>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</si>
  <si>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</si>
  <si>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</si>
  <si>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</si>
  <si>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</si>
  <si>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</si>
  <si>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</si>
  <si>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</si>
  <si>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</si>
  <si>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</si>
  <si>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</si>
  <si>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</si>
  <si>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</si>
  <si>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</si>
  <si>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</si>
  <si>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</si>
  <si>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</si>
  <si>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</si>
  <si>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</si>
  <si>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</si>
  <si>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</si>
  <si>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</si>
  <si>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</si>
  <si>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</si>
  <si>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</si>
  <si>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</si>
  <si>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</si>
  <si>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</si>
  <si>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</si>
  <si>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</si>
  <si>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</si>
  <si>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</si>
  <si>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</si>
  <si>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</si>
  <si>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</si>
  <si>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</si>
  <si>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</si>
  <si>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</si>
  <si>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</si>
  <si>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</si>
  <si>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</si>
  <si>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</si>
  <si>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</si>
  <si>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</si>
  <si>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</si>
  <si>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</si>
  <si>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</si>
  <si>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</si>
  <si>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</si>
  <si>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</si>
  <si>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</si>
  <si>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</si>
  <si>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</si>
  <si>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</si>
  <si>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</si>
  <si>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</si>
  <si>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</si>
  <si>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</si>
  <si>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</si>
  <si>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</si>
  <si>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</si>
  <si>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</si>
  <si>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</si>
  <si>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</si>
  <si>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</si>
  <si>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</si>
  <si>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</si>
  <si>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</si>
  <si>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</si>
  <si>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</si>
  <si>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</si>
  <si>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</si>
  <si>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</si>
  <si>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</si>
  <si>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</si>
  <si>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</si>
  <si>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</si>
  <si>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</si>
  <si>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</si>
  <si>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</si>
  <si>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</si>
  <si>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</si>
  <si>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</si>
  <si>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</si>
  <si>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</si>
  <si>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</si>
  <si>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</si>
  <si>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</si>
  <si>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</si>
  <si>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</si>
  <si>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</si>
  <si>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</si>
  <si>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</si>
  <si>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</si>
  <si>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</si>
  <si>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</si>
  <si>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</si>
  <si>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</si>
  <si>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</si>
  <si>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</si>
  <si>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</si>
  <si>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</si>
  <si>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</si>
  <si>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</si>
  <si>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</si>
  <si>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</si>
  <si>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</si>
  <si>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</si>
  <si>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</si>
  <si>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</si>
  <si>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</si>
  <si>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</si>
  <si>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</si>
  <si>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</si>
  <si>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</si>
  <si>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</si>
  <si>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</si>
  <si>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</si>
  <si>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</si>
  <si>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</si>
  <si>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</si>
  <si>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</si>
  <si>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</si>
  <si>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</si>
  <si>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</si>
  <si>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</si>
  <si>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</si>
  <si>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</si>
  <si>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</si>
  <si>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</si>
  <si>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</si>
  <si>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</si>
  <si>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</si>
  <si>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</si>
  <si>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</si>
  <si>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</si>
  <si>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</si>
  <si>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</si>
  <si>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</si>
  <si>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</si>
  <si>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</si>
  <si>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</si>
  <si>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</si>
  <si>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</si>
  <si>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</si>
  <si>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</si>
  <si>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</si>
  <si>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</si>
  <si>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</si>
  <si>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</si>
  <si>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</si>
  <si>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</si>
  <si>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</si>
  <si>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</si>
  <si>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</si>
  <si>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</si>
  <si>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</si>
  <si>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</si>
  <si>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</si>
  <si>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</si>
  <si>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</si>
  <si>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</si>
  <si>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</si>
  <si>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</si>
  <si>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</si>
  <si>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</si>
  <si>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</si>
  <si>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</si>
  <si>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</si>
  <si>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</si>
  <si>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</si>
  <si>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</si>
  <si>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</si>
  <si>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</si>
  <si>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</si>
  <si>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</si>
  <si>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</si>
  <si>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</si>
  <si>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</si>
  <si>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</si>
  <si>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</si>
  <si>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</si>
  <si>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</si>
  <si>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</si>
  <si>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</si>
  <si>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</si>
  <si>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</si>
  <si>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</si>
  <si>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</si>
  <si>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</si>
  <si>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</si>
  <si>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</si>
  <si>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</si>
  <si>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</si>
  <si>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</si>
  <si>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</si>
  <si>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</si>
  <si>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</si>
  <si>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</si>
  <si>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</si>
  <si>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</si>
  <si>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</si>
  <si>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</si>
  <si>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</si>
  <si>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</si>
  <si>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</si>
  <si>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</si>
  <si>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</si>
  <si>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</si>
  <si>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</si>
  <si>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</si>
  <si>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</si>
  <si>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</si>
  <si>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</si>
  <si>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</si>
  <si>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</si>
  <si>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</si>
  <si>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</si>
  <si>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</si>
  <si>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</si>
  <si>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</si>
  <si>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</si>
  <si>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</si>
  <si>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</si>
  <si>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</si>
  <si>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</si>
  <si>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</si>
  <si>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</si>
  <si>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</si>
  <si>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</si>
  <si>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</si>
  <si>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</si>
  <si>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</si>
  <si>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</si>
  <si>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</si>
  <si>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</si>
  <si>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</si>
  <si>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</si>
  <si>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</si>
  <si>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</si>
  <si>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</si>
  <si>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</si>
  <si>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</si>
  <si>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</si>
  <si>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</si>
  <si>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</si>
  <si>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</si>
  <si>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</si>
  <si>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</si>
  <si>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</si>
  <si>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</si>
  <si>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</si>
  <si>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</si>
  <si>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</si>
  <si>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</si>
  <si>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</si>
  <si>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</si>
  <si>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</si>
  <si>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</si>
  <si>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</si>
  <si>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</si>
  <si>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</si>
  <si>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</si>
  <si>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</si>
  <si>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</si>
  <si>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</si>
  <si>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</si>
  <si>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</si>
  <si>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</si>
  <si>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</si>
  <si>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</si>
  <si>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</si>
  <si>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</si>
  <si>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</si>
  <si>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</si>
  <si>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</si>
  <si>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</si>
  <si>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</si>
  <si>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</si>
  <si>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</si>
  <si>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</si>
  <si>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</si>
  <si>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</si>
  <si>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</si>
  <si>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</si>
  <si>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</si>
  <si>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</si>
  <si>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</si>
  <si>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</si>
  <si>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</si>
  <si>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</si>
  <si>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</si>
  <si>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</si>
  <si>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</si>
  <si>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</si>
  <si>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</si>
  <si>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</si>
  <si>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</si>
  <si>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</si>
  <si>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</si>
  <si>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</si>
  <si>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</si>
  <si>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</si>
  <si>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</si>
  <si>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</si>
  <si>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</si>
  <si>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</si>
  <si>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</si>
  <si>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</si>
  <si>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</si>
  <si>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</si>
  <si>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</si>
  <si>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</si>
  <si>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</si>
  <si>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</si>
  <si>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</si>
  <si>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</si>
  <si>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</si>
  <si>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</si>
  <si>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</si>
  <si>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</si>
  <si>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</si>
  <si>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</si>
  <si>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</si>
  <si>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</si>
  <si>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</si>
  <si>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</si>
  <si>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</si>
  <si>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</si>
  <si>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</si>
  <si>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</si>
  <si>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</si>
  <si>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</si>
  <si>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</si>
  <si>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</si>
  <si>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</si>
  <si>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</si>
  <si>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</si>
  <si>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</si>
  <si>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</si>
  <si>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</si>
  <si>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</si>
  <si>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</si>
  <si>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</si>
  <si>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</si>
  <si>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</si>
  <si>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</si>
  <si>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</si>
  <si>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</si>
  <si>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</si>
  <si>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</si>
  <si>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</si>
  <si>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</si>
  <si>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</si>
  <si>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</si>
  <si>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</si>
  <si>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</si>
  <si>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</si>
  <si>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</si>
  <si>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</si>
  <si>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</si>
  <si>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</si>
  <si>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</si>
  <si>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</si>
  <si>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</si>
  <si>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</si>
  <si>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</si>
  <si>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</si>
  <si>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</si>
  <si>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</si>
  <si>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</si>
  <si>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</si>
  <si>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</si>
  <si>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</si>
  <si>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</si>
  <si>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</si>
  <si>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</si>
  <si>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</si>
  <si>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</si>
  <si>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</si>
  <si>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</si>
  <si>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</si>
  <si>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</si>
  <si>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</si>
  <si>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</si>
  <si>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</si>
  <si>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</si>
  <si>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</si>
  <si>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</si>
  <si>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</si>
  <si>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</si>
  <si>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</si>
  <si>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</si>
  <si>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</si>
  <si>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</si>
  <si>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</si>
  <si>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</si>
  <si>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</si>
  <si>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</si>
  <si>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</si>
  <si>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</si>
  <si>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</si>
  <si>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</si>
  <si>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</si>
  <si>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</si>
  <si>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</si>
  <si>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</si>
  <si>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</si>
  <si>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</si>
  <si>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</si>
  <si>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</si>
  <si>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</si>
  <si>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</si>
  <si>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</si>
  <si>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</si>
  <si>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</si>
  <si>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</si>
  <si>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</si>
  <si>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</si>
  <si>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</si>
  <si>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</si>
  <si>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</si>
  <si>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</si>
  <si>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</si>
  <si>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</si>
  <si>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</si>
  <si>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</si>
  <si>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</si>
  <si>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</si>
  <si>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</si>
  <si>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</si>
  <si>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</si>
  <si>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</si>
  <si>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</si>
  <si>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</si>
  <si>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</si>
  <si>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</si>
  <si>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</si>
  <si>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</si>
  <si>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</si>
  <si>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</si>
  <si>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</si>
  <si>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</si>
  <si>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</si>
  <si>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</si>
  <si>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</si>
  <si>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</si>
  <si>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</si>
  <si>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</si>
  <si>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</si>
  <si>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</si>
  <si>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</si>
  <si>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</si>
  <si>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</si>
  <si>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</si>
  <si>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</si>
  <si>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</si>
  <si>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</si>
  <si>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</si>
  <si>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</si>
  <si>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</si>
  <si>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</si>
  <si>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</si>
  <si>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</si>
  <si>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</si>
  <si>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</si>
  <si>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</si>
  <si>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</si>
  <si>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</si>
  <si>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</si>
  <si>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</si>
  <si>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</si>
  <si>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</si>
  <si>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</si>
  <si>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</si>
  <si>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</si>
  <si>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</si>
  <si>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</si>
  <si>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</si>
  <si>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</si>
  <si>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</si>
  <si>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</si>
  <si>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</si>
  <si>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</si>
  <si>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</si>
  <si>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</si>
  <si>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</si>
  <si>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</si>
  <si>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</si>
  <si>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</si>
  <si>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</si>
  <si>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</si>
  <si>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</si>
  <si>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</si>
  <si>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</si>
  <si>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</si>
  <si>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</si>
  <si>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</si>
  <si>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</si>
  <si>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</si>
  <si>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</si>
  <si>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</si>
  <si>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</si>
  <si>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</si>
  <si>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</si>
  <si>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</si>
  <si>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</si>
  <si>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</si>
  <si>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</si>
  <si>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</si>
  <si>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</si>
  <si>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</si>
  <si>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</si>
  <si>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</si>
  <si>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</si>
  <si>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</si>
  <si>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</si>
  <si>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</si>
  <si>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</si>
  <si>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</si>
  <si>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</si>
  <si>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</si>
  <si>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</si>
  <si>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</si>
  <si>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</si>
  <si>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</si>
  <si>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</si>
  <si>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</si>
  <si>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</si>
  <si>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</si>
  <si>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</si>
  <si>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</si>
  <si>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</si>
  <si>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</si>
  <si>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</si>
  <si>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</si>
  <si>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</si>
  <si>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</si>
  <si>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</si>
  <si>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</si>
  <si>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</si>
  <si>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</si>
  <si>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</si>
  <si>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</si>
  <si>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</si>
  <si>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</si>
  <si>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</si>
  <si>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</si>
  <si>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</si>
  <si>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</si>
  <si>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</si>
  <si>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</si>
  <si>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</si>
  <si>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</si>
  <si>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</si>
  <si>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</si>
  <si>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</si>
  <si>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</si>
  <si>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</si>
  <si>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</si>
  <si>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</si>
  <si>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</si>
  <si>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</si>
  <si>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</si>
  <si>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</si>
  <si>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</si>
  <si>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</si>
  <si>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</si>
  <si>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</si>
  <si>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</si>
  <si>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</si>
  <si>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</si>
  <si>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</si>
  <si>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</si>
  <si>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</si>
  <si>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</si>
  <si>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</si>
  <si>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</si>
  <si>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</si>
  <si>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</si>
  <si>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</si>
  <si>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</si>
  <si>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</si>
  <si>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</si>
  <si>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</si>
  <si>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</si>
  <si>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</si>
  <si>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</si>
  <si>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</si>
  <si>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</si>
  <si>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</si>
  <si>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</si>
  <si>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</si>
  <si>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</si>
  <si>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</si>
  <si>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</si>
  <si>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</si>
  <si>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</si>
  <si>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</si>
  <si>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</si>
  <si>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</si>
  <si>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</si>
  <si>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</si>
  <si>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</si>
  <si>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</si>
  <si>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</si>
  <si>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</si>
  <si>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</si>
  <si>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</si>
  <si>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</si>
  <si>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</si>
  <si>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</si>
  <si>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</si>
  <si>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</si>
  <si>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</si>
  <si>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</si>
  <si>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</si>
  <si>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</si>
  <si>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</si>
  <si>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</si>
  <si>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</si>
  <si>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</si>
  <si>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</si>
  <si>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</si>
  <si>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</si>
  <si>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</si>
  <si>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</si>
  <si>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</si>
  <si>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</si>
  <si>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</si>
  <si>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</si>
  <si>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</si>
  <si>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</si>
  <si>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</si>
  <si>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</si>
  <si>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</si>
  <si>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</si>
  <si>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</si>
  <si>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</si>
  <si>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</si>
  <si>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</si>
  <si>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</si>
  <si>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</si>
  <si>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</si>
  <si>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</si>
  <si>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</si>
  <si>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</si>
  <si>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</si>
  <si>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</si>
  <si>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</si>
  <si>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</si>
  <si>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</si>
  <si>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</si>
  <si>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</si>
  <si>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</si>
  <si>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</si>
  <si>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</si>
  <si>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</si>
  <si>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</si>
  <si>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</si>
  <si>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</si>
  <si>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</si>
  <si>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</si>
  <si>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</si>
  <si>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</si>
  <si>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</si>
  <si>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</si>
  <si>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</si>
  <si>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</si>
  <si>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</si>
  <si>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</si>
  <si>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</si>
  <si>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</si>
  <si>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</si>
  <si>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</si>
  <si>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</si>
  <si>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</si>
  <si>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</si>
  <si>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</si>
  <si>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</si>
  <si>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</si>
  <si>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</si>
  <si>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</si>
  <si>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</si>
  <si>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</si>
  <si>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</si>
  <si>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</si>
  <si>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</si>
  <si>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</si>
  <si>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</si>
  <si>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</si>
  <si>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</si>
  <si>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</si>
  <si>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</si>
  <si>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</si>
  <si>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</si>
  <si>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</si>
  <si>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</si>
  <si>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</si>
  <si>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</si>
  <si>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</si>
  <si>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</si>
  <si>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</si>
  <si>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</si>
  <si>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</si>
  <si>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</si>
  <si>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</si>
  <si>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</si>
  <si>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</si>
  <si>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</si>
  <si>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</si>
  <si>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</si>
  <si>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</si>
  <si>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</si>
  <si>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</si>
  <si>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</si>
  <si>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</si>
  <si>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</si>
  <si>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</si>
  <si>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</si>
  <si>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</si>
  <si>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</si>
  <si>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</si>
  <si>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</si>
  <si>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</si>
  <si>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</si>
  <si>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</si>
  <si>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</si>
  <si>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</si>
  <si>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</si>
  <si>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</si>
  <si>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</si>
  <si>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</si>
  <si>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</si>
  <si>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</si>
  <si>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</si>
  <si>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</si>
  <si>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</si>
  <si>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</si>
  <si>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</si>
  <si>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</si>
  <si>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</si>
  <si>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</si>
  <si>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</si>
  <si>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</si>
  <si>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</si>
  <si>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</si>
  <si>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</si>
  <si>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</si>
  <si>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</si>
  <si>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</si>
  <si>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</si>
  <si>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</si>
  <si>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</si>
  <si>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</si>
  <si>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</si>
  <si>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</si>
  <si>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</si>
  <si>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</si>
  <si>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</si>
  <si>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</si>
  <si>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</si>
  <si>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</si>
  <si>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</si>
  <si>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</si>
  <si>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</si>
  <si>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</si>
  <si>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</si>
  <si>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</si>
  <si>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</si>
  <si>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</si>
  <si>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</si>
  <si>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</si>
  <si>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</si>
  <si>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</si>
  <si>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</si>
  <si>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</si>
  <si>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</si>
  <si>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</si>
  <si>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</si>
  <si>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</si>
  <si>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</si>
  <si>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</si>
  <si>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</si>
  <si>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</si>
  <si>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</si>
  <si>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</si>
  <si>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</si>
  <si>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</si>
  <si>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</si>
  <si>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</si>
  <si>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</si>
  <si>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</si>
  <si>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</si>
  <si>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</si>
  <si>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</si>
  <si>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</si>
  <si>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</si>
  <si>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</si>
  <si>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</si>
  <si>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</si>
  <si>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</si>
  <si>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</si>
  <si>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</si>
  <si>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</si>
  <si>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</si>
  <si>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</si>
  <si>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</si>
  <si>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</si>
  <si>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</si>
  <si>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</si>
  <si>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</si>
  <si>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</si>
  <si>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</si>
  <si>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</si>
  <si>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</si>
  <si>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</si>
  <si>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</si>
  <si>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</si>
  <si>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</si>
  <si>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</si>
  <si>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</si>
  <si>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</si>
  <si>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</si>
  <si>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</si>
  <si>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</si>
  <si>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</si>
  <si>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</si>
  <si>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</si>
  <si>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</si>
  <si>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</si>
  <si>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</si>
  <si>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</si>
  <si>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</si>
  <si>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</si>
  <si>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</si>
  <si>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</si>
  <si>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</si>
  <si>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</si>
  <si>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</si>
  <si>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</si>
  <si>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</si>
  <si>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</si>
  <si>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</si>
  <si>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</si>
  <si>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</si>
  <si>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</si>
  <si>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</si>
  <si>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</si>
  <si>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</si>
  <si>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</si>
  <si>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</si>
  <si>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</si>
  <si>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</si>
  <si>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</si>
  <si>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</si>
  <si>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</si>
  <si>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</si>
  <si>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</si>
  <si>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</si>
  <si>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</si>
  <si>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</si>
  <si>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</si>
  <si>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</si>
  <si>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</si>
  <si>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</si>
  <si>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</si>
  <si>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</si>
  <si>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</si>
  <si>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</si>
  <si>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</si>
  <si>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</si>
  <si>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</si>
  <si>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</si>
  <si>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</si>
  <si>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</si>
  <si>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</si>
  <si>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</si>
  <si>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</si>
  <si>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</si>
  <si>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</si>
  <si>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</si>
  <si>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</si>
  <si>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</si>
  <si>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</si>
  <si>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</si>
  <si>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</si>
  <si>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</si>
  <si>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</si>
  <si>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</si>
  <si>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</si>
  <si>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</si>
  <si>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</si>
  <si>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</si>
  <si>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</si>
  <si>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</si>
  <si>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</si>
  <si>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</si>
  <si>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</si>
  <si>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</si>
  <si>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</si>
  <si>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</si>
  <si>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</si>
  <si>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</si>
  <si>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</si>
  <si>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</si>
  <si>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</si>
  <si>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</si>
  <si>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</si>
  <si>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</si>
  <si>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</si>
  <si>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</si>
  <si>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</si>
  <si>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</si>
  <si>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</si>
  <si>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</si>
  <si>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</si>
  <si>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</si>
  <si>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</si>
  <si>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</si>
  <si>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</si>
  <si>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</si>
  <si>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</si>
  <si>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</si>
  <si>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</si>
  <si>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</si>
  <si>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</si>
  <si>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</si>
  <si>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</si>
  <si>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</si>
  <si>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</si>
  <si>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</si>
  <si>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</si>
  <si>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</si>
  <si>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</si>
  <si>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</si>
  <si>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</si>
  <si>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</si>
  <si>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</si>
  <si>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</si>
  <si>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</si>
  <si>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</si>
  <si>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</si>
  <si>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</si>
  <si>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</si>
  <si>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</si>
  <si>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</si>
  <si>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</si>
  <si>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</si>
  <si>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</si>
  <si>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</si>
  <si>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</si>
  <si>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</si>
  <si>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</si>
  <si>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</si>
  <si>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</si>
  <si>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</si>
  <si>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</si>
  <si>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</si>
  <si>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</si>
  <si>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</si>
  <si>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</si>
  <si>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</si>
  <si>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</si>
  <si>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</si>
  <si>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</si>
  <si>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</si>
  <si>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</si>
  <si>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</si>
  <si>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</si>
  <si>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</si>
  <si>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</si>
  <si>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</si>
  <si>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</si>
  <si>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</si>
  <si>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</si>
  <si>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</si>
  <si>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</si>
  <si>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</si>
  <si>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</si>
  <si>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</si>
  <si>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</si>
  <si>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</si>
  <si>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</si>
  <si>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</si>
  <si>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</si>
  <si>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</si>
  <si>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</si>
  <si>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</si>
  <si>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</si>
  <si>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</si>
  <si>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</si>
  <si>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</si>
  <si>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</si>
  <si>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</si>
  <si>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</si>
  <si>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</si>
  <si>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</si>
  <si>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</si>
  <si>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</si>
  <si>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</si>
  <si>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</si>
  <si>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</si>
  <si>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</si>
  <si>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</si>
  <si>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</si>
  <si>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</si>
  <si>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</si>
  <si>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</si>
  <si>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</si>
  <si>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</si>
  <si>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</si>
  <si>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</si>
  <si>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</si>
  <si>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</si>
  <si>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</si>
  <si>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</si>
  <si>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</si>
  <si>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</si>
  <si>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</si>
  <si>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</si>
  <si>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</si>
  <si>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</si>
  <si>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</si>
  <si>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</si>
  <si>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</si>
  <si>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</si>
  <si>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</si>
  <si>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</si>
  <si>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</si>
  <si>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</si>
  <si>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</si>
  <si>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</si>
  <si>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</si>
  <si>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</si>
  <si>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</si>
  <si>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</si>
  <si>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</si>
  <si>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</si>
  <si>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</si>
  <si>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</si>
  <si>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</si>
  <si>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</si>
  <si>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</si>
  <si>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</si>
  <si>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</si>
  <si>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</si>
  <si>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</si>
  <si>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</si>
  <si>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</si>
  <si>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</si>
  <si>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</si>
  <si>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</si>
  <si>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</si>
  <si>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</si>
  <si>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</si>
  <si>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</si>
  <si>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</si>
  <si>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</si>
  <si>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</si>
  <si>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</si>
  <si>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</si>
  <si>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</si>
  <si>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</si>
  <si>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</si>
  <si>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</si>
  <si>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</si>
  <si>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</si>
  <si>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</si>
  <si>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</si>
  <si>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</si>
  <si>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</si>
  <si>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</si>
  <si>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</si>
  <si>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</si>
  <si>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</si>
  <si>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</si>
  <si>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</si>
  <si>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</si>
  <si>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</si>
  <si>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</si>
  <si>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</si>
  <si>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</si>
  <si>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</si>
  <si>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</si>
  <si>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</si>
  <si>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</si>
  <si>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</si>
  <si>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</si>
  <si>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</si>
  <si>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</si>
  <si>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</si>
  <si>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</si>
  <si>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</si>
  <si>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</si>
  <si>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</si>
  <si>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</si>
  <si>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</si>
  <si>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</si>
  <si>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</si>
  <si>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</si>
  <si>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</si>
  <si>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</si>
  <si>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</si>
  <si>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</si>
  <si>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</si>
  <si>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</si>
  <si>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</si>
  <si>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</si>
  <si>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</si>
  <si>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</si>
  <si>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</si>
  <si>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</si>
  <si>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</si>
  <si>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</si>
  <si>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</si>
  <si>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</si>
  <si>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</si>
  <si>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</si>
  <si>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</si>
  <si>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</si>
  <si>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</si>
  <si>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</si>
  <si>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</si>
  <si>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</si>
  <si>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</si>
  <si>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</si>
  <si>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</si>
  <si>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</si>
  <si>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</si>
  <si>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</si>
  <si>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</si>
  <si>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</si>
  <si>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</si>
  <si>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</si>
  <si>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</si>
  <si>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</si>
  <si>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</si>
  <si>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</si>
  <si>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</si>
  <si>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</si>
  <si>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</si>
  <si>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</si>
  <si>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</si>
  <si>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</si>
  <si>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</si>
  <si>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</si>
  <si>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</si>
  <si>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</si>
  <si>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</si>
  <si>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</si>
  <si>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</si>
  <si>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</si>
  <si>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</si>
  <si>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</si>
  <si>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</si>
  <si>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</si>
  <si>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</si>
  <si>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</si>
  <si>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</si>
  <si>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</si>
  <si>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</si>
  <si>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</si>
  <si>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</si>
  <si>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</si>
  <si>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</si>
  <si>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</si>
  <si>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</si>
  <si>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</si>
  <si>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</si>
  <si>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</si>
  <si>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</si>
  <si>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</si>
  <si>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</si>
  <si>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</si>
  <si>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</si>
  <si>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</si>
  <si>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</si>
  <si>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</si>
  <si>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</si>
  <si>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</si>
  <si>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</si>
  <si>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</si>
  <si>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</si>
  <si>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</si>
  <si>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</si>
  <si>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</si>
  <si>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</si>
  <si>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</si>
  <si>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</si>
  <si>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</si>
  <si>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</si>
  <si>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</si>
  <si>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</si>
  <si>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</si>
  <si>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</si>
  <si>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</si>
  <si>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</si>
  <si>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</si>
  <si>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</si>
  <si>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</si>
  <si>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</si>
  <si>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</si>
  <si>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</si>
  <si>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</si>
  <si>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</si>
  <si>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</si>
  <si>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</si>
  <si>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</si>
  <si>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</si>
  <si>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</si>
  <si>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</si>
  <si>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</si>
  <si>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</si>
  <si>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</si>
  <si>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</si>
  <si>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</si>
  <si>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</si>
  <si>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</si>
  <si>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</si>
  <si>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</si>
  <si>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</si>
  <si>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</si>
  <si>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</si>
  <si>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</si>
  <si>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</si>
  <si>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</si>
  <si>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</si>
  <si>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</si>
  <si>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</si>
  <si>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</si>
  <si>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</si>
  <si>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</si>
  <si>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</si>
  <si>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</si>
  <si>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</si>
  <si>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</si>
  <si>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</si>
  <si>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</si>
  <si>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</si>
  <si>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</si>
  <si>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</si>
  <si>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</si>
  <si>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</si>
  <si>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</si>
  <si>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</si>
  <si>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</si>
  <si>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</si>
  <si>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</si>
  <si>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</si>
  <si>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</si>
  <si>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</si>
  <si>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</si>
  <si>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</si>
  <si>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</si>
  <si>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</si>
  <si>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</si>
  <si>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</si>
  <si>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</si>
  <si>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</si>
  <si>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</si>
  <si>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</si>
  <si>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</si>
  <si>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</si>
  <si>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</si>
  <si>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</si>
  <si>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</si>
  <si>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</si>
  <si>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</si>
  <si>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</si>
  <si>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</si>
  <si>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</si>
  <si>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</si>
  <si>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</si>
  <si>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</si>
  <si>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</si>
  <si>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</si>
  <si>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</si>
  <si>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</si>
  <si>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</si>
  <si>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</si>
  <si>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</si>
  <si>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</si>
  <si>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</si>
  <si>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</si>
  <si>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</si>
  <si>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</si>
  <si>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</si>
  <si>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</si>
  <si>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</si>
  <si>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</si>
  <si>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</si>
  <si>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</si>
  <si>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</si>
  <si>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</si>
  <si>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</si>
  <si>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</si>
  <si>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</si>
  <si>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</si>
  <si>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</si>
  <si>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</si>
  <si>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</si>
  <si>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</si>
  <si>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</si>
  <si>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</si>
  <si>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</si>
  <si>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</si>
  <si>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</si>
  <si>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</si>
  <si>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</si>
  <si>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</si>
  <si>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</si>
  <si>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</si>
  <si>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</si>
  <si>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</si>
  <si>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</si>
  <si>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</si>
  <si>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</si>
  <si>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</si>
  <si>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</si>
  <si>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</si>
  <si>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</si>
  <si>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</si>
  <si>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</si>
  <si>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</si>
  <si>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</si>
  <si>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</si>
  <si>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</si>
  <si>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</si>
  <si>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</si>
  <si>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</si>
  <si>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</si>
  <si>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</si>
  <si>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</si>
  <si>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</si>
  <si>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</si>
  <si>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</si>
  <si>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</si>
  <si>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</si>
  <si>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</si>
  <si>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</si>
  <si>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</si>
  <si>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</si>
  <si>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</si>
  <si>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</si>
  <si>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</si>
  <si>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</si>
  <si>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</si>
  <si>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</si>
  <si>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</si>
  <si>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</si>
  <si>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</si>
  <si>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</si>
  <si>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</si>
  <si>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</si>
  <si>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</si>
  <si>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</si>
  <si>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</si>
  <si>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</si>
  <si>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</si>
  <si>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</si>
  <si>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</si>
  <si>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</si>
  <si>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</si>
  <si>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</si>
  <si>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</si>
  <si>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</si>
  <si>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</si>
  <si>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</si>
  <si>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</si>
  <si>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</si>
  <si>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</si>
  <si>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</si>
  <si>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</si>
  <si>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</si>
  <si>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</si>
  <si>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</si>
  <si>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</si>
  <si>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</si>
  <si>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</si>
  <si>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</si>
  <si>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</si>
  <si>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</si>
  <si>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</si>
  <si>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</si>
  <si>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</si>
  <si>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</si>
  <si>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</si>
  <si>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</si>
  <si>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</si>
  <si>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</si>
  <si>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</si>
  <si>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</si>
  <si>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</si>
  <si>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</si>
  <si>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</si>
  <si>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</si>
  <si>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</si>
  <si>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</si>
  <si>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</si>
  <si>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</si>
  <si>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</si>
  <si>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</si>
  <si>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</si>
  <si>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</si>
  <si>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</si>
  <si>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</si>
  <si>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</si>
  <si>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</si>
  <si>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</si>
  <si>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</si>
  <si>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</si>
  <si>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</si>
  <si>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</si>
  <si>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</si>
  <si>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</si>
  <si>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</si>
  <si>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</si>
  <si>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</si>
  <si>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</si>
  <si>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</si>
  <si>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</si>
  <si>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</si>
  <si>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</si>
  <si>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</si>
  <si>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</si>
  <si>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</si>
  <si>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</si>
  <si>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</si>
  <si>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</si>
  <si>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</si>
  <si>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</si>
  <si>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</si>
  <si>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</si>
  <si>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</si>
  <si>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</si>
  <si>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</si>
  <si>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</si>
  <si>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</si>
  <si>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</si>
  <si>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</si>
  <si>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</si>
  <si>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</si>
  <si>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</si>
  <si>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</si>
  <si>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</si>
  <si>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</si>
  <si>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</si>
  <si>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</si>
  <si>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</si>
  <si>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</si>
  <si>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</si>
  <si>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</si>
  <si>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</si>
  <si>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</si>
  <si>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</si>
  <si>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</si>
  <si>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</si>
  <si>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</si>
  <si>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</si>
  <si>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</si>
  <si>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</si>
  <si>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</si>
  <si>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</si>
  <si>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</si>
  <si>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</si>
  <si>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</si>
  <si>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</si>
  <si>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</si>
  <si>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</si>
  <si>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</si>
  <si>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</si>
  <si>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</si>
  <si>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</si>
  <si>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</si>
  <si>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</si>
  <si>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</si>
  <si>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</si>
  <si>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</si>
  <si>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</si>
  <si>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</si>
  <si>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</si>
  <si>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</si>
  <si>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</si>
  <si>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</si>
  <si>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</si>
  <si>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</si>
  <si>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</si>
  <si>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</si>
  <si>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</si>
  <si>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</si>
  <si>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</si>
  <si>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</si>
  <si>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</si>
  <si>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</si>
  <si>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</si>
  <si>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</si>
  <si>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</si>
  <si>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</si>
  <si>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</si>
  <si>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</si>
  <si>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</si>
  <si>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</si>
  <si>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</si>
  <si>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</si>
  <si>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</si>
  <si>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</si>
  <si>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</si>
  <si>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</si>
  <si>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</si>
  <si>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</si>
  <si>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</si>
  <si>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</si>
  <si>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</si>
  <si>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</si>
  <si>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</si>
  <si>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</si>
  <si>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</si>
  <si>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</si>
  <si>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</si>
  <si>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</si>
  <si>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</si>
  <si>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</si>
  <si>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</si>
  <si>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</si>
  <si>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</si>
  <si>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</si>
  <si>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</si>
  <si>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</si>
  <si>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</si>
  <si>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</si>
  <si>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</si>
  <si>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</si>
  <si>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</si>
  <si>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</si>
  <si>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</si>
  <si>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</si>
  <si>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</si>
  <si>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</si>
  <si>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</si>
  <si>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</si>
  <si>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</si>
  <si>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</si>
  <si>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</si>
  <si>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</si>
  <si>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</si>
  <si>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</si>
  <si>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</si>
  <si>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</si>
  <si>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</si>
  <si>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</si>
  <si>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</si>
  <si>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</si>
  <si>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</si>
  <si>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</si>
  <si>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</si>
  <si>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</si>
  <si>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</si>
  <si>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</si>
  <si>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</si>
  <si>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</si>
  <si>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</si>
  <si>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</si>
  <si>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</si>
  <si>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</si>
  <si>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</si>
  <si>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</si>
  <si>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</si>
  <si>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</si>
  <si>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</si>
  <si>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</si>
  <si>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</si>
  <si>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</si>
  <si>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</si>
  <si>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</si>
  <si>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</si>
  <si>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</si>
  <si>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</si>
  <si>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</si>
  <si>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</si>
  <si>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</si>
  <si>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</si>
  <si>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</si>
  <si>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</si>
  <si>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</si>
  <si>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</si>
  <si>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</si>
  <si>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</si>
  <si>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</si>
  <si>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</si>
  <si>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</si>
  <si>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</si>
  <si>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</si>
  <si>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</si>
  <si>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</si>
  <si>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</si>
  <si>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</si>
  <si>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</si>
  <si>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</si>
  <si>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</si>
  <si>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</si>
  <si>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</si>
  <si>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</si>
  <si>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</si>
  <si>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</si>
  <si>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</si>
  <si>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</si>
  <si>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</si>
  <si>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</si>
  <si>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</si>
  <si>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</si>
  <si>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</si>
  <si>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</si>
  <si>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</si>
  <si>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</si>
  <si>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</si>
  <si>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</si>
  <si>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</si>
  <si>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</si>
  <si>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</si>
  <si>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</si>
  <si>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</si>
  <si>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</si>
  <si>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</si>
  <si>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</si>
  <si>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</si>
  <si>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</si>
  <si>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</si>
  <si>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</si>
  <si>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</si>
  <si>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</si>
  <si>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</si>
  <si>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</si>
  <si>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</si>
  <si>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</si>
  <si>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</si>
  <si>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</si>
  <si>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</si>
  <si>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</si>
  <si>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</si>
  <si>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</si>
  <si>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</si>
  <si>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</si>
  <si>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</si>
  <si>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</si>
  <si>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</si>
  <si>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</si>
  <si>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</si>
  <si>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</si>
  <si>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</si>
  <si>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</si>
  <si>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</si>
  <si>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</si>
  <si>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</si>
  <si>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</si>
  <si>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</si>
  <si>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</si>
  <si>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</si>
  <si>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</si>
  <si>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</si>
  <si>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</si>
  <si>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</si>
  <si>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</si>
  <si>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</si>
  <si>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</si>
  <si>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</si>
  <si>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</si>
  <si>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</si>
  <si>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</si>
  <si>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</si>
  <si>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</si>
  <si>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</si>
  <si>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</si>
  <si>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</si>
  <si>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</si>
  <si>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</si>
  <si>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</si>
  <si>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</si>
  <si>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</si>
  <si>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</si>
  <si>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</si>
  <si>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</si>
  <si>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</si>
  <si>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</si>
  <si>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</si>
  <si>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</si>
  <si>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</si>
  <si>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</si>
  <si>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</si>
  <si>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</si>
  <si>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</si>
  <si>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</si>
  <si>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</si>
  <si>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</si>
  <si>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</si>
  <si>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</si>
  <si>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</si>
  <si>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</si>
  <si>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</si>
  <si>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</si>
  <si>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</si>
  <si>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</si>
  <si>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</si>
  <si>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</si>
  <si>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</si>
  <si>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</si>
  <si>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</si>
  <si>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</si>
  <si>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</si>
  <si>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</si>
  <si>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</si>
  <si>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</si>
  <si>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</si>
  <si>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</si>
  <si>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</si>
  <si>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</si>
  <si>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</si>
  <si>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</si>
  <si>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</si>
  <si>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</si>
  <si>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</si>
  <si>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</si>
  <si>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</si>
  <si>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</si>
  <si>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</si>
  <si>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</si>
  <si>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</si>
  <si>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</si>
  <si>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</si>
  <si>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</si>
  <si>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</si>
  <si>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</si>
  <si>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</si>
  <si>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</si>
  <si>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</si>
  <si>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</si>
  <si>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</si>
  <si>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</si>
  <si>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</si>
  <si>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</si>
  <si>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</si>
  <si>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</si>
  <si>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</si>
  <si>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</si>
  <si>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</si>
  <si>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</si>
  <si>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</si>
  <si>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</si>
  <si>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</si>
  <si>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</si>
  <si>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</si>
  <si>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</si>
  <si>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</si>
  <si>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</si>
  <si>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</si>
  <si>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</si>
  <si>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</si>
  <si>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</si>
  <si>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</si>
  <si>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</si>
  <si>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</si>
  <si>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</si>
  <si>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</si>
  <si>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</si>
  <si>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</si>
  <si>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</si>
  <si>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</si>
  <si>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</si>
  <si>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</si>
  <si>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</si>
  <si>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</si>
  <si>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</si>
  <si>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</si>
  <si>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</si>
  <si>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</si>
  <si>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</si>
  <si>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</si>
  <si>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</si>
  <si>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</si>
  <si>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</si>
  <si>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</si>
  <si>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</si>
  <si>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</si>
  <si>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</si>
  <si>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</si>
  <si>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</si>
  <si>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</si>
  <si>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</si>
  <si>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</si>
  <si>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</si>
  <si>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</si>
  <si>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</si>
  <si>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</si>
  <si>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</si>
  <si>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</si>
  <si>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</si>
  <si>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</si>
  <si>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</si>
  <si>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</si>
  <si>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</si>
  <si>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</si>
  <si>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</si>
  <si>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</si>
  <si>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</si>
  <si>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</si>
  <si>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</si>
  <si>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</si>
  <si>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</si>
  <si>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</si>
  <si>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</si>
  <si>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</si>
  <si>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</si>
  <si>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</si>
  <si>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</si>
  <si>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</si>
  <si>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</si>
  <si>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</si>
  <si>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</si>
  <si>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</si>
  <si>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</si>
  <si>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</si>
  <si>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</si>
  <si>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</si>
  <si>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</si>
  <si>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</si>
  <si>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</si>
  <si>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</si>
  <si>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</si>
  <si>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</si>
  <si>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</si>
  <si>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</si>
  <si>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</si>
  <si>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</si>
  <si>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</si>
  <si>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</si>
  <si>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</si>
  <si>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</si>
  <si>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</si>
  <si>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</si>
  <si>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</si>
  <si>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</si>
  <si>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</si>
  <si>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</si>
  <si>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</si>
  <si>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</si>
  <si>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</si>
  <si>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</si>
  <si>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</si>
  <si>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</si>
  <si>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</si>
  <si>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</si>
  <si>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</si>
  <si>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</si>
  <si>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</si>
  <si>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</si>
  <si>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</si>
  <si>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</si>
  <si>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</si>
  <si>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</si>
  <si>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</si>
  <si>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</si>
  <si>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</si>
  <si>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</si>
  <si>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</si>
  <si>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</si>
  <si>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</si>
  <si>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</si>
  <si>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</si>
  <si>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</si>
  <si>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</si>
  <si>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</si>
  <si>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</si>
  <si>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</si>
  <si>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</si>
  <si>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</si>
  <si>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</si>
  <si>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</si>
  <si>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</si>
  <si>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</si>
  <si>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</si>
  <si>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</si>
  <si>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</si>
  <si>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</si>
  <si>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</si>
  <si>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</si>
  <si>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</si>
  <si>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</si>
  <si>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</si>
  <si>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</si>
  <si>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</si>
  <si>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</si>
  <si>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</si>
  <si>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</si>
  <si>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</si>
  <si>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</si>
  <si>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</si>
  <si>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</si>
  <si>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</si>
  <si>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</si>
  <si>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</si>
  <si>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</si>
  <si>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</si>
  <si>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</si>
  <si>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</si>
  <si>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</si>
  <si>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</si>
  <si>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</si>
  <si>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</si>
  <si>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</si>
  <si>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</si>
  <si>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</si>
  <si>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</si>
  <si>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</si>
  <si>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</si>
  <si>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</si>
  <si>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</si>
  <si>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</si>
  <si>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</si>
  <si>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</si>
  <si>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</si>
  <si>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</si>
  <si>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</si>
  <si>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</si>
  <si>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</si>
  <si>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</si>
  <si>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</si>
  <si>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</si>
  <si>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</si>
  <si>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</si>
  <si>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</si>
  <si>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</si>
  <si>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</si>
  <si>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</si>
  <si>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</si>
  <si>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</si>
  <si>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</si>
  <si>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</si>
  <si>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</si>
  <si>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</si>
  <si>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</si>
  <si>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</si>
  <si>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</si>
  <si>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</si>
  <si>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</si>
  <si>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</si>
  <si>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</si>
  <si>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</si>
  <si>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</si>
  <si>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</si>
  <si>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</si>
  <si>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</si>
  <si>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</si>
  <si>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</si>
  <si>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</si>
  <si>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</si>
  <si>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</si>
  <si>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</si>
  <si>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</si>
  <si>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</si>
  <si>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</si>
  <si>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</si>
  <si>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</si>
  <si>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</si>
  <si>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</si>
  <si>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</si>
  <si>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</si>
  <si>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</si>
  <si>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</si>
  <si>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</si>
  <si>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</si>
  <si>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</si>
  <si>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</si>
  <si>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</si>
  <si>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</si>
  <si>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</si>
  <si>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</si>
  <si>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</si>
  <si>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</si>
  <si>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</si>
  <si>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</si>
  <si>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</si>
  <si>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</si>
  <si>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</si>
  <si>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</si>
  <si>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</si>
  <si>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</si>
  <si>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</si>
  <si>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</si>
  <si>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</si>
  <si>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</si>
  <si>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</si>
  <si>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</si>
  <si>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</si>
  <si>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</si>
  <si>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</si>
  <si>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</si>
  <si>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</si>
  <si>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</si>
  <si>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</si>
  <si>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</si>
  <si>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</si>
  <si>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</si>
  <si>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</si>
  <si>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</si>
  <si>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</si>
  <si>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</si>
  <si>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</si>
  <si>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</si>
  <si>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</si>
  <si>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</si>
  <si>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</si>
  <si>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</si>
  <si>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</si>
  <si>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</si>
  <si>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</si>
  <si>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</si>
  <si>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</si>
  <si>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</si>
  <si>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</si>
  <si>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</si>
  <si>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</si>
  <si>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</si>
  <si>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</si>
  <si>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</si>
  <si>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</si>
  <si>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</si>
  <si>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</si>
  <si>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</si>
  <si>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</si>
  <si>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</si>
  <si>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</si>
  <si>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</si>
  <si>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</si>
  <si>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</si>
  <si>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</si>
  <si>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</si>
  <si>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</si>
  <si>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</si>
  <si>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</si>
  <si>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</si>
  <si>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</si>
  <si>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</si>
  <si>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</si>
  <si>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</si>
  <si>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</si>
  <si>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</si>
  <si>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</si>
  <si>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</si>
  <si>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</si>
  <si>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</si>
  <si>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</si>
  <si>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</si>
  <si>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</si>
  <si>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</si>
  <si>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</si>
  <si>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</si>
  <si>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</si>
  <si>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</si>
  <si>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</si>
  <si>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</si>
  <si>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</si>
  <si>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</si>
  <si>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</si>
  <si>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</si>
  <si>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</si>
  <si>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</si>
  <si>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</si>
  <si>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</si>
  <si>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</si>
  <si>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</si>
  <si>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</si>
  <si>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</si>
  <si>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</si>
  <si>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</si>
  <si>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</si>
  <si>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</si>
  <si>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</si>
  <si>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</si>
  <si>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</si>
  <si>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</si>
  <si>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</si>
  <si>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</si>
  <si>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</si>
  <si>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</si>
  <si>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</si>
  <si>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</si>
  <si>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</si>
  <si>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</si>
  <si>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</si>
  <si>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</si>
  <si>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</si>
  <si>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</si>
  <si>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</si>
  <si>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</si>
  <si>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</si>
  <si>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</si>
  <si>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</si>
  <si>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</si>
  <si>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</si>
  <si>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</si>
  <si>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</si>
  <si>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</si>
  <si>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</si>
  <si>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</si>
  <si>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</si>
  <si>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</si>
  <si>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</si>
  <si>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</si>
  <si>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</si>
  <si>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</si>
  <si>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</si>
  <si>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</si>
  <si>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</si>
  <si>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</si>
  <si>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</si>
  <si>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</si>
  <si>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</si>
  <si>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</si>
  <si>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</si>
  <si>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</si>
  <si>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</si>
  <si>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</si>
  <si>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</si>
  <si>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</si>
  <si>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</si>
  <si>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</si>
  <si>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</si>
  <si>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</si>
  <si>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</si>
  <si>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</si>
  <si>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</si>
  <si>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</si>
  <si>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</si>
  <si>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</si>
  <si>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</si>
  <si>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</si>
  <si>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</si>
  <si>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</si>
  <si>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</si>
  <si>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</si>
  <si>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</si>
  <si>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</si>
  <si>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</si>
  <si>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</si>
  <si>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</si>
  <si>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</si>
  <si>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</si>
  <si>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</si>
  <si>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</si>
  <si>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</si>
  <si>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</si>
  <si>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</si>
  <si>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</si>
  <si>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</si>
  <si>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</si>
  <si>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</si>
  <si>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</si>
  <si>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</si>
  <si>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</si>
  <si>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</si>
  <si>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</si>
  <si>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</si>
  <si>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</si>
  <si>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</si>
  <si>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</si>
  <si>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</si>
  <si>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</si>
  <si>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</si>
  <si>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</si>
  <si>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</si>
  <si>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</si>
  <si>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</si>
  <si>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</si>
  <si>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</si>
  <si>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</si>
  <si>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</si>
  <si>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</si>
  <si>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</si>
  <si>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</si>
  <si>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</si>
  <si>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</si>
  <si>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</si>
  <si>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</si>
  <si>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</si>
  <si>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</si>
  <si>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</si>
  <si>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</si>
  <si>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</si>
  <si>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</si>
  <si>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</si>
  <si>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</si>
  <si>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</si>
  <si>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</si>
  <si>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</si>
  <si>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</si>
  <si>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</si>
  <si>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</si>
  <si>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</si>
  <si>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</si>
  <si>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</si>
  <si>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</si>
  <si>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</si>
  <si>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</si>
  <si>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</si>
  <si>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</si>
  <si>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</si>
  <si>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</si>
  <si>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</si>
  <si>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</si>
  <si>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</si>
  <si>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</si>
  <si>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</si>
  <si>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</si>
  <si>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</si>
  <si>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</si>
  <si>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</si>
  <si>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</si>
  <si>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</si>
  <si>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</si>
  <si>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</si>
  <si>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</si>
  <si>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</si>
  <si>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</si>
  <si>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</si>
  <si>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</si>
  <si>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</si>
  <si>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</si>
  <si>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</si>
  <si>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</si>
  <si>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</si>
  <si>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</si>
  <si>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</si>
  <si>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</si>
  <si>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</si>
  <si>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</si>
  <si>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</si>
  <si>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</si>
  <si>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</si>
  <si>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</si>
  <si>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</si>
  <si>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</si>
  <si>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</si>
  <si>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</si>
  <si>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</si>
  <si>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</si>
  <si>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</si>
  <si>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</si>
  <si>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</si>
  <si>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</si>
  <si>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</si>
  <si>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</si>
  <si>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</si>
  <si>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</si>
  <si>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</si>
  <si>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</si>
  <si>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</si>
  <si>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</si>
  <si>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</si>
  <si>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</si>
  <si>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</si>
  <si>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</si>
  <si>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</si>
  <si>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</si>
  <si>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</si>
  <si>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</si>
  <si>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</si>
  <si>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</si>
  <si>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</si>
  <si>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</si>
  <si>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</si>
  <si>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</si>
  <si>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</si>
  <si>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</si>
  <si>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</si>
  <si>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</si>
  <si>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</si>
  <si>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</si>
  <si>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</si>
  <si>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</si>
  <si>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</si>
  <si>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</si>
  <si>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</si>
  <si>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</si>
  <si>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</si>
  <si>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</si>
  <si>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</si>
  <si>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</si>
  <si>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</si>
  <si>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</si>
  <si>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</si>
  <si>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</si>
  <si>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</si>
  <si>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</si>
  <si>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</si>
  <si>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</si>
  <si>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</si>
  <si>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</si>
  <si>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</si>
  <si>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</si>
  <si>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</si>
  <si>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</si>
  <si>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</si>
  <si>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</si>
  <si>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</si>
  <si>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</si>
  <si>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</si>
  <si>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</si>
  <si>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</si>
  <si>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</si>
  <si>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</si>
  <si>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</si>
  <si>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</si>
  <si>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</si>
  <si>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</si>
  <si>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</si>
  <si>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</si>
  <si>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</si>
  <si>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</si>
  <si>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</si>
  <si>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</si>
  <si>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</si>
  <si>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</si>
  <si>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</si>
  <si>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</si>
  <si>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</si>
  <si>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</si>
  <si>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</si>
  <si>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</si>
  <si>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</si>
  <si>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</si>
  <si>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</si>
  <si>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</si>
  <si>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</si>
  <si>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</si>
  <si>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</si>
  <si>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</si>
  <si>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</si>
  <si>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</si>
  <si>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</si>
  <si>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</si>
  <si>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</si>
  <si>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</si>
  <si>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</si>
  <si>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</si>
  <si>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</si>
  <si>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</si>
  <si>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</si>
  <si>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</si>
  <si>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</si>
  <si>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</si>
  <si>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</si>
  <si>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</si>
  <si>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</si>
  <si>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</si>
  <si>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</si>
  <si>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</si>
  <si>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</si>
  <si>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</si>
  <si>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</si>
  <si>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</si>
  <si>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</si>
  <si>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</si>
  <si>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</si>
  <si>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</si>
  <si>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</si>
  <si>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</si>
  <si>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</si>
  <si>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</si>
  <si>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</si>
  <si>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</si>
  <si>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</si>
  <si>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</si>
  <si>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</si>
  <si>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</si>
  <si>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</si>
  <si>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</si>
  <si>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</si>
  <si>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</si>
  <si>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</si>
  <si>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</si>
  <si>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</si>
  <si>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</si>
  <si>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</si>
  <si>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</si>
  <si>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</si>
  <si>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</si>
  <si>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</si>
  <si>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</si>
  <si>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</si>
  <si>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</si>
  <si>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</si>
  <si>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</si>
  <si>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</si>
  <si>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</si>
  <si>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</si>
  <si>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</si>
  <si>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</si>
  <si>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</si>
  <si>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</si>
  <si>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</si>
  <si>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</si>
  <si>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</si>
  <si>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</si>
  <si>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</si>
  <si>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</si>
  <si>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</si>
  <si>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</si>
  <si>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</si>
  <si>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</si>
  <si>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</si>
  <si>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</si>
  <si>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</si>
  <si>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</si>
  <si>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</si>
  <si>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</si>
  <si>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</si>
  <si>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</si>
  <si>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</si>
  <si>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</si>
  <si>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</si>
  <si>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</si>
  <si>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</si>
  <si>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</si>
  <si>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</si>
  <si>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</si>
  <si>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</si>
  <si>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</si>
  <si>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</si>
  <si>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</si>
  <si>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</si>
  <si>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</si>
  <si>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</si>
  <si>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</si>
  <si>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</si>
  <si>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</si>
  <si>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</si>
  <si>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</si>
  <si>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</si>
  <si>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</si>
  <si>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</si>
  <si>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</si>
  <si>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</si>
  <si>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</si>
  <si>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</si>
  <si>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</si>
  <si>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</si>
  <si>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</si>
  <si>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</si>
  <si>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</si>
  <si>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</si>
  <si>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</si>
  <si>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</si>
  <si>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</si>
  <si>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</si>
  <si>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</si>
  <si>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</si>
  <si>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</si>
  <si>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</si>
  <si>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</si>
  <si>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</si>
  <si>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</si>
  <si>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</si>
  <si>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</si>
  <si>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</si>
  <si>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</si>
  <si>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</si>
  <si>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</si>
  <si>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</si>
  <si>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</si>
  <si>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</si>
  <si>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</si>
  <si>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</si>
  <si>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</si>
  <si>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</si>
  <si>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</si>
  <si>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</si>
  <si>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</si>
  <si>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</si>
  <si>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</si>
  <si>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</si>
  <si>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</si>
  <si>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</si>
  <si>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</si>
  <si>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</si>
  <si>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</si>
  <si>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</si>
  <si>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</si>
  <si>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</si>
  <si>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</si>
  <si>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</si>
  <si>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</si>
  <si>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</si>
  <si>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</si>
  <si>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</si>
  <si>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</si>
  <si>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</si>
  <si>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</si>
  <si>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</si>
  <si>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</si>
  <si>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</si>
  <si>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</si>
  <si>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</si>
  <si>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</si>
  <si>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</si>
  <si>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</si>
  <si>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</si>
  <si>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</si>
  <si>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</si>
  <si>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</si>
  <si>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</si>
  <si>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</si>
  <si>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</si>
  <si>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</si>
  <si>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</si>
  <si>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</si>
  <si>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</si>
  <si>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</si>
  <si>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</si>
  <si>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</si>
  <si>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</si>
  <si>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</si>
  <si>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</si>
  <si>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</si>
  <si>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</si>
  <si>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</si>
  <si>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</si>
  <si>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</si>
  <si>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</si>
  <si>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</si>
  <si>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</si>
  <si>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</si>
  <si>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</si>
  <si>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</si>
  <si>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</si>
  <si>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</si>
  <si>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</si>
  <si>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</si>
  <si>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</si>
  <si>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</si>
  <si>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</si>
  <si>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</si>
  <si>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</si>
  <si>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</si>
  <si>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</si>
  <si>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</si>
  <si>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</si>
  <si>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</si>
  <si>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</si>
  <si>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</si>
  <si>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</si>
  <si>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</si>
  <si>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</si>
  <si>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</si>
  <si>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</si>
  <si>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</si>
  <si>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</si>
  <si>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</si>
  <si>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</si>
  <si>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</si>
  <si>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</si>
  <si>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</si>
  <si>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</si>
  <si>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</si>
  <si>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</si>
  <si>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</si>
  <si>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</si>
  <si>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</si>
  <si>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</si>
  <si>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</si>
  <si>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</si>
  <si>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</si>
  <si>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</si>
  <si>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</si>
  <si>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</si>
  <si>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</si>
  <si>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</si>
  <si>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</si>
  <si>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</si>
  <si>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</si>
  <si>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</si>
  <si>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</si>
  <si>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</si>
  <si>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</si>
  <si>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</si>
  <si>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</si>
  <si>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</si>
  <si>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</si>
  <si>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</si>
  <si>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</si>
  <si>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</si>
  <si>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</si>
  <si>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</si>
  <si>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</si>
  <si>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</si>
  <si>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</si>
  <si>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</si>
  <si>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</si>
  <si>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</si>
  <si>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</si>
  <si>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</si>
  <si>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</si>
  <si>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</si>
  <si>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</si>
  <si>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</si>
  <si>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</si>
  <si>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</si>
  <si>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</si>
  <si>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</si>
  <si>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</si>
  <si>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</si>
  <si>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</si>
  <si>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</si>
  <si>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</si>
  <si>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</si>
  <si>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</si>
  <si>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</si>
  <si>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</si>
  <si>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</si>
  <si>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</si>
  <si>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</si>
  <si>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</si>
  <si>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</si>
  <si>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</si>
  <si>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</si>
  <si>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</si>
  <si>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</si>
  <si>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</si>
  <si>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</si>
  <si>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</si>
  <si>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</si>
  <si>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</si>
  <si>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</si>
  <si>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</si>
  <si>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</si>
  <si>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</si>
  <si>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</si>
  <si>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</si>
  <si>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</si>
  <si>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</si>
  <si>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</si>
  <si>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</si>
  <si>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</si>
  <si>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</si>
  <si>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</si>
  <si>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</si>
  <si>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</si>
  <si>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</si>
  <si>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</si>
  <si>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</si>
  <si>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</si>
  <si>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</si>
  <si>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</si>
  <si>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</si>
  <si>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</si>
  <si>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</si>
  <si>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</si>
  <si>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</si>
  <si>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</si>
  <si>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</si>
  <si>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</si>
  <si>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</si>
  <si>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</si>
  <si>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</si>
  <si>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</si>
  <si>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</si>
  <si>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</si>
  <si>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</si>
  <si>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</si>
  <si>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</si>
  <si>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</si>
  <si>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</si>
  <si>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</si>
  <si>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</si>
  <si>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</si>
  <si>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</si>
  <si>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</si>
  <si>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</si>
  <si>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</si>
  <si>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</si>
  <si>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</si>
  <si>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</si>
  <si>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</si>
  <si>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</si>
  <si>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</si>
  <si>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</si>
  <si>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</si>
  <si>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</si>
  <si>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</si>
  <si>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</si>
  <si>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</si>
  <si>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</si>
  <si>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</si>
  <si>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</si>
  <si>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</si>
  <si>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</si>
  <si>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</si>
  <si>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</si>
  <si>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</si>
  <si>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</si>
  <si>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</si>
  <si>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</si>
  <si>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</si>
  <si>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</si>
  <si>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</si>
  <si>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</si>
  <si>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</si>
  <si>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</si>
  <si>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</si>
  <si>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</si>
  <si>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</si>
  <si>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</si>
  <si>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</si>
  <si>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</si>
  <si>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</si>
  <si>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</si>
  <si>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</si>
  <si>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</si>
  <si>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</si>
  <si>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</si>
  <si>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</si>
  <si>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</si>
  <si>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</si>
  <si>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</si>
  <si>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</si>
  <si>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</si>
  <si>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</si>
  <si>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</si>
  <si>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</si>
  <si>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</si>
  <si>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</si>
  <si>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</si>
  <si>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</si>
  <si>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</si>
  <si>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</si>
  <si>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</si>
  <si>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</si>
  <si>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</si>
  <si>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</si>
  <si>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</si>
  <si>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</si>
  <si>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</si>
  <si>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</si>
  <si>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</si>
  <si>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</si>
  <si>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</si>
  <si>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</si>
  <si>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</si>
  <si>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</si>
  <si>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</si>
  <si>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</si>
  <si>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</si>
  <si>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</si>
  <si>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</si>
  <si>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</si>
  <si>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</si>
  <si>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</si>
  <si>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</si>
  <si>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</si>
  <si>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</si>
  <si>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</si>
  <si>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</si>
  <si>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</si>
  <si>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</si>
  <si>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</si>
  <si>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</si>
  <si>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</si>
  <si>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</si>
  <si>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</si>
  <si>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</si>
  <si>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</si>
  <si>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</si>
  <si>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</si>
  <si>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</si>
  <si>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</si>
  <si>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</si>
  <si>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</si>
  <si>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</si>
  <si>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</si>
  <si>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</si>
  <si>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</si>
  <si>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</si>
  <si>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</si>
  <si>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</si>
  <si>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</si>
  <si>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</si>
  <si>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</si>
  <si>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</si>
  <si>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</si>
  <si>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</si>
  <si>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</si>
  <si>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</si>
  <si>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</si>
  <si>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</si>
  <si>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</si>
  <si>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</si>
  <si>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</si>
  <si>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</si>
  <si>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</si>
  <si>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</si>
  <si>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</si>
  <si>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</si>
  <si>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</si>
  <si>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</si>
  <si>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</si>
  <si>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</si>
  <si>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</si>
  <si>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</si>
  <si>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</si>
  <si>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</si>
  <si>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</si>
  <si>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</si>
  <si>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</si>
  <si>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</si>
  <si>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</si>
  <si>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</si>
  <si>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</si>
  <si>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</si>
  <si>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</si>
  <si>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</si>
  <si>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</si>
  <si>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</si>
  <si>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</si>
  <si>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</si>
  <si>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</si>
  <si>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</si>
  <si>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</si>
  <si>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</si>
  <si>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</si>
  <si>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</si>
  <si>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</si>
  <si>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</si>
  <si>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</si>
  <si>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</si>
  <si>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</si>
  <si>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</si>
  <si>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</si>
  <si>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</si>
  <si>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</si>
  <si>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</si>
  <si>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</si>
  <si>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</si>
  <si>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</si>
  <si>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</si>
  <si>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</si>
  <si>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</si>
  <si>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</si>
  <si>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</si>
  <si>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</si>
  <si>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</si>
  <si>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</si>
  <si>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</si>
  <si>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</si>
  <si>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</si>
  <si>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</si>
  <si>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</si>
  <si>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</si>
  <si>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</si>
  <si>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</si>
  <si>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</si>
  <si>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</si>
  <si>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</si>
  <si>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</si>
  <si>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</si>
  <si>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</si>
  <si>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</si>
  <si>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</si>
  <si>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</si>
  <si>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</si>
  <si>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</si>
  <si>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</si>
  <si>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</si>
  <si>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</si>
  <si>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</si>
  <si>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</si>
  <si>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</si>
  <si>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</si>
  <si>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</si>
  <si>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</si>
  <si>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</si>
  <si>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</si>
  <si>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</si>
  <si>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</si>
  <si>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</si>
  <si>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</si>
  <si>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</si>
  <si>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</si>
  <si>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</si>
  <si>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</si>
  <si>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</si>
  <si>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</si>
  <si>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</si>
  <si>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</si>
  <si>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</si>
  <si>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</si>
  <si>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</si>
  <si>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</si>
  <si>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</si>
  <si>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</si>
  <si>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</si>
  <si>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</si>
  <si>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</si>
  <si>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</si>
  <si>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</si>
  <si>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</si>
  <si>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</si>
  <si>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</si>
  <si>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</si>
  <si>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</si>
  <si>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</si>
  <si>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</si>
  <si>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</si>
  <si>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</si>
  <si>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</si>
  <si>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</si>
  <si>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</si>
  <si>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</si>
  <si>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</si>
  <si>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</si>
  <si>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</si>
  <si>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</si>
  <si>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</si>
  <si>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</si>
  <si>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</si>
  <si>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</si>
  <si>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</si>
  <si>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</si>
  <si>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</si>
  <si>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</si>
  <si>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</si>
  <si>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</si>
  <si>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</si>
  <si>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</si>
  <si>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</si>
  <si>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</si>
  <si>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</si>
  <si>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</si>
  <si>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</si>
  <si>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</si>
  <si>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</si>
  <si>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</si>
  <si>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</si>
  <si>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</si>
  <si>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</si>
  <si>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</si>
  <si>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</si>
  <si>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</si>
  <si>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</si>
  <si>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</si>
  <si>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</si>
  <si>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</si>
  <si>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</si>
  <si>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</si>
  <si>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</si>
  <si>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</si>
  <si>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</si>
  <si>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</si>
  <si>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</si>
  <si>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</si>
  <si>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</si>
  <si>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</si>
  <si>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</si>
  <si>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</si>
  <si>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</si>
  <si>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</si>
  <si>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</si>
  <si>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</si>
  <si>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</si>
  <si>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</si>
  <si>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</si>
  <si>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</si>
  <si>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</si>
  <si>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</si>
  <si>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</si>
  <si>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</si>
  <si>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</si>
  <si>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</si>
  <si>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</si>
  <si>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</si>
  <si>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</si>
  <si>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</si>
  <si>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</si>
  <si>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</si>
  <si>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</si>
  <si>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</si>
  <si>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</si>
  <si>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</si>
  <si>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</si>
  <si>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</si>
  <si>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</si>
  <si>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</si>
  <si>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</si>
  <si>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</si>
  <si>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</si>
  <si>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</si>
  <si>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</si>
  <si>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</si>
  <si>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</si>
  <si>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</si>
  <si>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</si>
  <si>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</si>
  <si>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</si>
  <si>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</si>
  <si>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</si>
  <si>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</si>
  <si>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</si>
  <si>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</si>
  <si>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</si>
  <si>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</si>
  <si>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</si>
  <si>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</si>
  <si>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</si>
  <si>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</si>
  <si>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</si>
  <si>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</si>
  <si>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</si>
  <si>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</si>
  <si>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</si>
  <si>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</si>
  <si>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</si>
  <si>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</si>
  <si>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</si>
  <si>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</si>
  <si>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</si>
  <si>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</si>
  <si>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</si>
  <si>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</si>
  <si>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</si>
  <si>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</si>
  <si>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</si>
  <si>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</si>
  <si>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</si>
  <si>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</si>
  <si>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</si>
  <si>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</si>
  <si>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</si>
  <si>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</si>
  <si>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</si>
  <si>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</si>
  <si>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</si>
  <si>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</si>
  <si>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</si>
  <si>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</si>
  <si>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</si>
  <si>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</si>
  <si>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</si>
  <si>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</si>
  <si>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</si>
  <si>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</si>
  <si>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</si>
  <si>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</si>
  <si>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</si>
  <si>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</si>
  <si>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</si>
  <si>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</si>
  <si>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</si>
  <si>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</si>
  <si>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</si>
  <si>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</si>
  <si>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</si>
  <si>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</si>
  <si>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</si>
  <si>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</si>
  <si>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</si>
  <si>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</si>
  <si>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</si>
  <si>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</si>
  <si>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</si>
  <si>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</si>
  <si>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</si>
  <si>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</si>
  <si>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</si>
  <si>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</si>
  <si>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</si>
  <si>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</si>
  <si>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</si>
  <si>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</si>
  <si>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</si>
  <si>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</si>
  <si>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</si>
  <si>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</si>
  <si>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</si>
  <si>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</si>
  <si>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</si>
  <si>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</si>
  <si>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</si>
  <si>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</si>
  <si>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</si>
  <si>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</si>
  <si>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</si>
  <si>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</si>
  <si>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</si>
  <si>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</si>
  <si>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</si>
  <si>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</si>
  <si>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</si>
  <si>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</si>
  <si>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</si>
  <si>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</si>
  <si>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</si>
  <si>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</si>
  <si>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</si>
  <si>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</si>
  <si>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</si>
  <si>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</si>
  <si>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</si>
  <si>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</si>
  <si>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</si>
  <si>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</si>
  <si>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</si>
  <si>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</si>
  <si>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</si>
  <si>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</si>
  <si>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</si>
  <si>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</si>
  <si>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</si>
  <si>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</si>
  <si>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</si>
  <si>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</si>
  <si>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</si>
  <si>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</si>
  <si>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</si>
  <si>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</si>
  <si>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</si>
  <si>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</si>
  <si>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</si>
  <si>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</si>
  <si>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</si>
  <si>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</si>
  <si>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</si>
  <si>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</si>
  <si>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</si>
  <si>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</si>
  <si>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</si>
  <si>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</si>
  <si>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</si>
  <si>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</si>
  <si>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</si>
  <si>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</si>
  <si>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</si>
  <si>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</si>
  <si>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</si>
  <si>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</si>
  <si>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</si>
  <si>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</si>
  <si>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</si>
  <si>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</si>
  <si>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</si>
  <si>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</si>
  <si>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</si>
  <si>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</si>
  <si>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</si>
  <si>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</si>
  <si>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</si>
  <si>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</si>
  <si>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</si>
  <si>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</si>
  <si>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</si>
  <si>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</si>
  <si>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</si>
  <si>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</si>
  <si>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</si>
  <si>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</si>
  <si>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</si>
  <si>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</si>
  <si>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</si>
  <si>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</si>
  <si>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</si>
  <si>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</si>
  <si>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</si>
  <si>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</si>
  <si>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</si>
  <si>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</si>
  <si>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</si>
  <si>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</si>
  <si>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</si>
  <si>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</si>
  <si>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</si>
  <si>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</si>
  <si>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</si>
  <si>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</si>
  <si>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</si>
  <si>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</si>
  <si>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</si>
  <si>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</si>
  <si>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</si>
  <si>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</si>
  <si>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</si>
  <si>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</si>
  <si>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</si>
  <si>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</si>
  <si>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</si>
  <si>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</si>
  <si>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</si>
  <si>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</si>
  <si>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</si>
  <si>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</si>
  <si>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</si>
  <si>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</si>
  <si>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</si>
  <si>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</si>
  <si>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</si>
  <si>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</si>
  <si>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</si>
  <si>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</si>
  <si>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</si>
  <si>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</si>
  <si>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</si>
  <si>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</si>
  <si>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</si>
  <si>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</si>
  <si>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</si>
  <si>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</si>
  <si>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</si>
  <si>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</si>
  <si>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</si>
  <si>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</si>
  <si>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</si>
  <si>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</si>
  <si>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</si>
  <si>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</si>
  <si>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</si>
  <si>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</si>
  <si>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</si>
  <si>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</si>
  <si>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</si>
  <si>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</si>
  <si>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</si>
  <si>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</si>
  <si>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</si>
  <si>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</si>
  <si>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</si>
  <si>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</si>
  <si>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</si>
  <si>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</si>
  <si>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</si>
  <si>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</si>
  <si>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</si>
  <si>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</si>
  <si>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</si>
  <si>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</si>
  <si>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</si>
  <si>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</si>
  <si>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</si>
  <si>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</si>
  <si>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</si>
  <si>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</si>
  <si>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</si>
  <si>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</si>
  <si>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</si>
  <si>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</si>
  <si>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</si>
  <si>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</si>
  <si>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</si>
  <si>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</si>
  <si>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</si>
  <si>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</si>
  <si>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</si>
  <si>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</si>
  <si>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</si>
  <si>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</si>
  <si>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</si>
  <si>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</si>
  <si>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</si>
  <si>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</si>
  <si>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</si>
  <si>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</si>
  <si>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</si>
  <si>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</si>
  <si>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</si>
  <si>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</si>
  <si>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</si>
  <si>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</si>
  <si>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</si>
  <si>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</si>
  <si>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</si>
  <si>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</si>
  <si>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</si>
  <si>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</si>
  <si>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</si>
  <si>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</si>
  <si>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</si>
  <si>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</si>
  <si>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</si>
  <si>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</si>
  <si>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</si>
  <si>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</si>
  <si>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</si>
  <si>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</si>
  <si>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</si>
  <si>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</si>
  <si>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</si>
  <si>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</si>
  <si>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</si>
  <si>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</si>
  <si>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</si>
  <si>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</si>
  <si>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</si>
  <si>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</si>
  <si>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</si>
  <si>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</si>
  <si>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</si>
  <si>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</si>
  <si>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</si>
  <si>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</si>
  <si>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</si>
  <si>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</si>
  <si>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</si>
  <si>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</si>
  <si>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</si>
  <si>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</si>
  <si>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</si>
  <si>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</si>
  <si>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</si>
  <si>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</si>
  <si>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</si>
  <si>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</si>
  <si>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</si>
  <si>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</si>
  <si>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</si>
  <si>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</si>
  <si>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</si>
  <si>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</si>
  <si>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</si>
  <si>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</si>
  <si>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</si>
  <si>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</si>
  <si>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</si>
  <si>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</si>
  <si>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</si>
  <si>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</si>
  <si>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</si>
  <si>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</si>
  <si>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</si>
  <si>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</si>
  <si>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</si>
  <si>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</si>
  <si>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</si>
  <si>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</si>
  <si>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</si>
  <si>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</si>
  <si>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</si>
  <si>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</si>
  <si>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</si>
  <si>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</si>
  <si>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</si>
  <si>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</si>
  <si>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</si>
  <si>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</si>
  <si>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</si>
  <si>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</si>
  <si>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</si>
  <si>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</si>
  <si>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</si>
  <si>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</si>
  <si>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</si>
  <si>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</si>
  <si>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</si>
  <si>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</si>
  <si>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</si>
  <si>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</si>
  <si>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</si>
  <si>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</si>
  <si>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</si>
  <si>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</si>
  <si>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</si>
  <si>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</si>
  <si>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</si>
  <si>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</si>
  <si>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</si>
  <si>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</si>
  <si>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</si>
  <si>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</si>
  <si>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</si>
  <si>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</si>
  <si>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</si>
  <si>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</si>
  <si>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</si>
  <si>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</si>
  <si>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</si>
  <si>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</si>
  <si>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</si>
  <si>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</si>
  <si>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</si>
  <si>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</si>
  <si>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</si>
  <si>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</si>
  <si>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</si>
  <si>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</si>
  <si>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</si>
  <si>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</si>
  <si>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</si>
  <si>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</si>
  <si>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</si>
  <si>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</si>
  <si>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</si>
  <si>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</si>
  <si>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</si>
  <si>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</si>
  <si>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</si>
  <si>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</si>
  <si>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</si>
  <si>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</si>
  <si>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</si>
  <si>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</si>
  <si>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</si>
  <si>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</si>
  <si>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</si>
  <si>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</si>
  <si>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</si>
  <si>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</si>
  <si>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</si>
  <si>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</si>
  <si>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</si>
  <si>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</si>
  <si>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</si>
  <si>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</si>
  <si>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</si>
  <si>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</si>
  <si>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</si>
  <si>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</si>
  <si>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</si>
  <si>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</si>
  <si>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</si>
  <si>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</si>
  <si>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</si>
  <si>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</si>
  <si>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</si>
  <si>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</si>
  <si>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</si>
  <si>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</si>
  <si>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</si>
  <si>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</si>
  <si>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</si>
  <si>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</si>
  <si>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</si>
  <si>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</si>
  <si>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</si>
  <si>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</si>
  <si>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</si>
  <si>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</si>
  <si>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</si>
  <si>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</si>
  <si>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</si>
  <si>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</si>
  <si>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</si>
  <si>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</si>
  <si>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</si>
  <si>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</si>
  <si>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</si>
  <si>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</si>
  <si>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</si>
  <si>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</si>
  <si>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</si>
  <si>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</si>
  <si>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</si>
  <si>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</si>
  <si>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</si>
  <si>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</si>
  <si>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</si>
  <si>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</si>
  <si>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</si>
  <si>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</si>
  <si>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</si>
  <si>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</si>
  <si>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</si>
  <si>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</si>
  <si>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</si>
  <si>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</si>
  <si>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</si>
  <si>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</si>
  <si>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</si>
  <si>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</si>
  <si>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</si>
  <si>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</si>
  <si>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</si>
  <si>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</si>
  <si>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</si>
  <si>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</si>
  <si>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</si>
  <si>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</si>
  <si>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</si>
  <si>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</si>
  <si>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</si>
  <si>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</si>
  <si>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</si>
  <si>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</si>
  <si>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</si>
  <si>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</si>
  <si>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</si>
  <si>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</si>
  <si>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</si>
  <si>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</si>
  <si>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</si>
  <si>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</si>
  <si>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</si>
  <si>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</si>
  <si>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</si>
  <si>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</si>
  <si>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</si>
  <si>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</si>
  <si>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</si>
  <si>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</si>
  <si>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</si>
  <si>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</si>
  <si>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</si>
  <si>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</si>
  <si>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</si>
  <si>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</si>
  <si>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</si>
  <si>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</si>
  <si>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</si>
  <si>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</si>
  <si>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</si>
  <si>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</si>
  <si>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</si>
  <si>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</si>
  <si>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</si>
  <si>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</si>
  <si>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</si>
  <si>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</si>
  <si>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</si>
  <si>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</si>
  <si>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</si>
  <si>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</si>
  <si>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</si>
  <si>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</si>
  <si>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</si>
  <si>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</si>
  <si>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</si>
  <si>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</si>
  <si>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</si>
  <si>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</si>
  <si>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</si>
  <si>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</si>
  <si>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</si>
  <si>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</si>
  <si>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</si>
  <si>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</si>
  <si>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</si>
  <si>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</si>
  <si>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</si>
  <si>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</si>
  <si>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</si>
  <si>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</si>
  <si>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</si>
  <si>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</si>
  <si>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</si>
  <si>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</si>
  <si>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</si>
  <si>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</si>
  <si>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</si>
  <si>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</si>
  <si>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</si>
  <si>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</si>
  <si>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</si>
  <si>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</si>
  <si>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</si>
  <si>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</si>
  <si>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</si>
  <si>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</si>
  <si>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</si>
  <si>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</si>
  <si>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</si>
  <si>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</si>
  <si>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</si>
  <si>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</si>
  <si>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</si>
  <si>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</si>
  <si>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</si>
  <si>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</si>
  <si>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</si>
  <si>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</si>
  <si>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</si>
  <si>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</si>
  <si>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</si>
  <si>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</si>
  <si>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</si>
  <si>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</si>
  <si>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</si>
  <si>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</si>
  <si>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</si>
  <si>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</si>
  <si>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</si>
  <si>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</si>
  <si>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</si>
  <si>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</si>
  <si>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</si>
  <si>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</si>
  <si>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</si>
  <si>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</si>
  <si>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</si>
  <si>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</si>
  <si>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</si>
  <si>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</si>
  <si>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</si>
  <si>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</si>
  <si>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</si>
  <si>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</si>
  <si>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</si>
  <si>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</si>
  <si>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</si>
  <si>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</si>
  <si>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</si>
  <si>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</si>
  <si>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</si>
  <si>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</si>
  <si>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</si>
  <si>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</si>
  <si>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</si>
  <si>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</si>
  <si>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</si>
  <si>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</si>
  <si>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</si>
  <si>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</si>
  <si>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</si>
  <si>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</si>
  <si>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</si>
  <si>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</si>
  <si>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</si>
  <si>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</si>
  <si>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</si>
  <si>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</si>
  <si>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</si>
  <si>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</si>
  <si>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</si>
  <si>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</si>
  <si>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</si>
  <si>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</si>
  <si>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</si>
  <si>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</si>
  <si>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</si>
  <si>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</si>
  <si>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</si>
  <si>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</si>
  <si>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</si>
  <si>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</si>
  <si>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</si>
  <si>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</si>
  <si>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</si>
  <si>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</si>
  <si>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</si>
  <si>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</si>
  <si>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</si>
  <si>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</si>
  <si>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</si>
  <si>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</si>
  <si>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</si>
  <si>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</si>
  <si>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</si>
  <si>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</si>
  <si>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</si>
  <si>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</si>
  <si>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</si>
  <si>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</si>
  <si>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</si>
  <si>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</si>
  <si>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</si>
  <si>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</si>
  <si>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</si>
  <si>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</si>
  <si>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</si>
  <si>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</si>
  <si>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</si>
  <si>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</si>
  <si>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</si>
  <si>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</si>
  <si>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</si>
  <si>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</si>
  <si>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</si>
  <si>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</si>
  <si>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</si>
  <si>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</si>
  <si>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</si>
  <si>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</si>
  <si>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</si>
  <si>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</si>
  <si>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</si>
  <si>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</si>
  <si>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</si>
  <si>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</si>
  <si>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</si>
  <si>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</si>
  <si>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</si>
  <si>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</si>
  <si>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</si>
  <si>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</si>
  <si>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</si>
  <si>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</si>
  <si>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</si>
  <si>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</si>
  <si>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</si>
  <si>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</si>
  <si>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</si>
  <si>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</si>
  <si>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</si>
  <si>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</si>
  <si>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</si>
  <si>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</si>
  <si>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</si>
  <si>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</si>
  <si>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</si>
  <si>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</si>
  <si>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</si>
  <si>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</si>
  <si>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</si>
  <si>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</si>
  <si>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</si>
  <si>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</si>
  <si>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</si>
  <si>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</si>
  <si>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</si>
  <si>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</si>
  <si>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</si>
  <si>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</si>
  <si>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</si>
  <si>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</si>
  <si>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</si>
  <si>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</si>
  <si>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</si>
  <si>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</si>
  <si>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</si>
  <si>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</si>
  <si>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</si>
  <si>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</si>
  <si>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</si>
  <si>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</si>
  <si>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</si>
  <si>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</si>
  <si>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</si>
  <si>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</si>
  <si>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</si>
  <si>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</si>
  <si>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</si>
  <si>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</si>
  <si>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</si>
  <si>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</si>
  <si>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</si>
  <si>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</si>
  <si>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</si>
  <si>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</si>
  <si>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</si>
  <si>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</si>
  <si>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</si>
  <si>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</si>
  <si>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</si>
  <si>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</si>
  <si>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</si>
  <si>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</si>
  <si>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</si>
  <si>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</si>
  <si>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</si>
  <si>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</si>
  <si>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</si>
  <si>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</si>
  <si>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</si>
  <si>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</si>
  <si>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</si>
  <si>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</si>
  <si>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</si>
  <si>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</si>
  <si>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</si>
  <si>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</si>
  <si>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</si>
  <si>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</si>
  <si>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</si>
  <si>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</si>
  <si>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</si>
  <si>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</si>
  <si>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</si>
  <si>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</si>
  <si>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</si>
  <si>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</si>
  <si>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</si>
  <si>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</si>
  <si>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</si>
  <si>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</si>
  <si>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</si>
  <si>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</si>
  <si>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</si>
  <si>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</si>
  <si>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</si>
  <si>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</si>
  <si>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</si>
  <si>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</si>
  <si>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</si>
  <si>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</si>
  <si>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</si>
  <si>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</si>
  <si>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</si>
  <si>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</si>
  <si>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</si>
  <si>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</si>
  <si>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</si>
  <si>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</si>
  <si>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</si>
  <si>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</si>
  <si>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</si>
  <si>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</si>
  <si>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</si>
  <si>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</si>
  <si>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</si>
  <si>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</si>
  <si>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</si>
  <si>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</si>
  <si>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</si>
  <si>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</si>
  <si>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</si>
  <si>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</si>
  <si>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</si>
  <si>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</si>
  <si>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</si>
  <si>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</si>
  <si>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</si>
  <si>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</si>
  <si>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</si>
  <si>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</si>
  <si>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</si>
  <si>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</si>
  <si>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</si>
  <si>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</si>
  <si>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</si>
  <si>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</si>
  <si>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</si>
  <si>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</si>
  <si>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</si>
  <si>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</si>
  <si>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</si>
  <si>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</si>
  <si>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</si>
  <si>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</si>
  <si>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</si>
  <si>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</si>
  <si>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</si>
  <si>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</si>
  <si>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</si>
  <si>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</si>
  <si>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</si>
  <si>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</si>
  <si>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</si>
  <si>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</si>
  <si>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</si>
  <si>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</si>
  <si>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</si>
  <si>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</si>
  <si>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</si>
  <si>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</si>
  <si>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</si>
  <si>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</si>
  <si>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</si>
  <si>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</si>
  <si>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</si>
  <si>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</si>
  <si>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</si>
  <si>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</si>
  <si>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</si>
  <si>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</si>
  <si>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</si>
  <si>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</si>
  <si>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</si>
  <si>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</si>
  <si>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</si>
  <si>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</si>
  <si>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</si>
  <si>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</si>
  <si>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</si>
  <si>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</si>
  <si>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</si>
  <si>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</si>
  <si>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</si>
  <si>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</si>
  <si>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</si>
  <si>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</si>
  <si>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</si>
  <si>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</si>
  <si>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</si>
  <si>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</si>
  <si>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</si>
  <si>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</si>
  <si>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</si>
  <si>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</si>
  <si>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</si>
  <si>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</si>
  <si>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</si>
  <si>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</si>
  <si>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</si>
  <si>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</si>
  <si>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</si>
  <si>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</si>
  <si>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</si>
  <si>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</si>
  <si>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</si>
  <si>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</si>
  <si>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</si>
  <si>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</si>
  <si>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</si>
  <si>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</si>
  <si>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</si>
  <si>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</si>
  <si>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</si>
  <si>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</si>
  <si>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</si>
  <si>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</si>
  <si>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</si>
  <si>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</si>
  <si>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</si>
  <si>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</si>
  <si>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</si>
  <si>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</si>
  <si>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</si>
  <si>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</si>
  <si>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</si>
  <si>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</si>
  <si>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</si>
  <si>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</si>
  <si>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</si>
  <si>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</si>
  <si>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</si>
  <si>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</si>
  <si>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</si>
  <si>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</si>
  <si>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</si>
  <si>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</si>
  <si>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</si>
  <si>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</si>
  <si>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</si>
  <si>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</si>
  <si>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</si>
  <si>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</si>
  <si>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</si>
  <si>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</si>
  <si>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</si>
  <si>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</si>
  <si>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</si>
  <si>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</si>
  <si>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</si>
  <si>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</si>
  <si>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</si>
  <si>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</si>
  <si>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</si>
  <si>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</si>
  <si>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</si>
  <si>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</si>
  <si>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</si>
  <si>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</si>
  <si>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</si>
  <si>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</si>
  <si>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</si>
  <si>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</si>
  <si>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</si>
  <si>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</si>
  <si>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</si>
  <si>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</si>
  <si>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</si>
  <si>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</si>
  <si>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</si>
  <si>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</si>
  <si>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</si>
  <si>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</si>
  <si>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</si>
  <si>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</si>
  <si>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</si>
  <si>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</si>
  <si>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</si>
  <si>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</si>
  <si>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</si>
  <si>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</si>
  <si>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</si>
  <si>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</si>
  <si>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</si>
  <si>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</si>
  <si>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</si>
  <si>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</si>
  <si>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</si>
  <si>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</si>
  <si>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</si>
  <si>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</si>
  <si>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</si>
  <si>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</si>
  <si>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</si>
  <si>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</si>
  <si>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</si>
  <si>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</si>
  <si>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</si>
  <si>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</si>
  <si>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</si>
  <si>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</si>
  <si>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</si>
  <si>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</si>
  <si>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</si>
  <si>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</si>
  <si>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</si>
  <si>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</si>
  <si>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</si>
  <si>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</si>
  <si>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</si>
  <si>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</si>
  <si>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</si>
  <si>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</si>
  <si>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</si>
  <si>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</si>
  <si>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</si>
  <si>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</si>
  <si>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</si>
  <si>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</si>
  <si>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</si>
  <si>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</si>
  <si>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</si>
  <si>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</si>
  <si>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</si>
  <si>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</si>
  <si>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</si>
  <si>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</si>
  <si>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</si>
  <si>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</si>
  <si>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</si>
  <si>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</si>
  <si>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</si>
  <si>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</si>
  <si>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</si>
  <si>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</si>
  <si>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</si>
  <si>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</si>
  <si>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</si>
  <si>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</si>
  <si>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</si>
  <si>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</si>
  <si>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</si>
  <si>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</si>
  <si>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</si>
  <si>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</si>
  <si>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</si>
  <si>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</si>
  <si>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</si>
  <si>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</si>
  <si>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</si>
  <si>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</si>
  <si>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</si>
  <si>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</si>
  <si>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</si>
  <si>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</si>
  <si>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</si>
  <si>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</si>
  <si>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</si>
  <si>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</si>
  <si>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</si>
  <si>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</si>
  <si>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</si>
  <si>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</si>
  <si>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</si>
  <si>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</si>
  <si>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</si>
  <si>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</si>
  <si>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</si>
  <si>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</si>
  <si>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</si>
  <si>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</si>
  <si>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</si>
  <si>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</si>
  <si>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</si>
  <si>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</si>
  <si>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</si>
  <si>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</si>
  <si>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</si>
  <si>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</si>
  <si>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</si>
  <si>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</si>
  <si>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</si>
  <si>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</si>
  <si>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</si>
  <si>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</si>
  <si>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</si>
  <si>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</si>
  <si>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</si>
  <si>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</si>
  <si>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</si>
  <si>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</si>
  <si>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</si>
  <si>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</si>
  <si>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</si>
  <si>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</si>
  <si>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</si>
  <si>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</si>
  <si>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</si>
  <si>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</si>
  <si>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</si>
  <si>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</si>
  <si>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</si>
  <si>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</si>
  <si>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</si>
  <si>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</si>
  <si>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</si>
  <si>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</si>
  <si>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</si>
  <si>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</si>
  <si>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</si>
  <si>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</si>
  <si>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</si>
  <si>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</si>
  <si>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</si>
  <si>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</si>
  <si>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</si>
  <si>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</si>
  <si>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</si>
  <si>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</si>
  <si>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</si>
  <si>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</si>
  <si>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</si>
  <si>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</si>
  <si>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</si>
  <si>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</si>
  <si>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</si>
  <si>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</si>
  <si>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</si>
  <si>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</si>
  <si>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</si>
  <si>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</si>
  <si>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</si>
  <si>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</si>
  <si>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</si>
  <si>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</si>
  <si>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</si>
  <si>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</si>
  <si>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</si>
  <si>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</si>
  <si>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</si>
  <si>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</si>
  <si>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</si>
  <si>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</si>
  <si>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</si>
  <si>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</si>
  <si>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</si>
  <si>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</si>
  <si>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</si>
  <si>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</si>
  <si>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</si>
  <si>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</si>
  <si>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</si>
  <si>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</si>
  <si>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</si>
  <si>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</si>
  <si>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</si>
  <si>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</si>
  <si>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</si>
  <si>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</si>
  <si>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</si>
  <si>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</si>
  <si>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</si>
  <si>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</si>
  <si>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</si>
  <si>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</si>
  <si>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</si>
  <si>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</si>
  <si>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</si>
  <si>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</si>
  <si>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</si>
  <si>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</si>
  <si>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</si>
  <si>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</si>
  <si>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</si>
  <si>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</si>
  <si>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</si>
  <si>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</si>
  <si>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</si>
  <si>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</si>
  <si>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</si>
  <si>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</si>
  <si>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</si>
  <si>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</si>
  <si>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</si>
  <si>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</si>
  <si>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</si>
  <si>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</si>
  <si>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</si>
  <si>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</si>
  <si>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</si>
  <si>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</si>
  <si>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</si>
  <si>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</si>
  <si>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</si>
  <si>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</si>
  <si>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</si>
  <si>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</si>
  <si>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</si>
  <si>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</si>
  <si>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</si>
  <si>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</si>
  <si>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</si>
  <si>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</si>
  <si>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</si>
  <si>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</si>
  <si>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</si>
  <si>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</si>
  <si>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</si>
  <si>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</si>
  <si>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</si>
  <si>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</si>
  <si>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</si>
  <si>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</si>
  <si>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</si>
  <si>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</si>
  <si>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</si>
  <si>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</si>
  <si>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</si>
  <si>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</si>
  <si>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</si>
  <si>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</si>
  <si>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</si>
  <si>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</si>
  <si>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</si>
  <si>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</si>
  <si>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</si>
  <si>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</si>
  <si>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</si>
  <si>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</si>
  <si>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</si>
  <si>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</si>
  <si>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</si>
  <si>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</si>
  <si>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</si>
  <si>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</si>
  <si>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</si>
  <si>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</si>
  <si>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</si>
  <si>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</si>
  <si>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</si>
  <si>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</si>
  <si>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</si>
  <si>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</si>
  <si>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</si>
  <si>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</si>
  <si>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</si>
  <si>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</si>
  <si>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</si>
  <si>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</si>
  <si>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</si>
  <si>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</si>
  <si>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</si>
  <si>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</si>
  <si>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</si>
  <si>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</si>
  <si>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</si>
  <si>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</si>
  <si>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</si>
  <si>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</si>
  <si>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</si>
  <si>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</si>
  <si>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</si>
  <si>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</si>
  <si>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</si>
  <si>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</si>
  <si>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</si>
  <si>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</si>
  <si>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</si>
  <si>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</si>
  <si>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</si>
  <si>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</si>
  <si>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</si>
  <si>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</si>
  <si>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</si>
  <si>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</si>
  <si>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</si>
  <si>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</si>
  <si>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</si>
  <si>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</si>
  <si>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</si>
  <si>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</si>
  <si>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</si>
  <si>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</si>
  <si>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</si>
  <si>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</si>
  <si>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</si>
  <si>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</si>
  <si>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</si>
  <si>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</si>
  <si>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</si>
  <si>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</si>
  <si>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</si>
  <si>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</si>
  <si>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</si>
  <si>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</si>
  <si>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</si>
  <si>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</si>
  <si>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</si>
  <si>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</si>
  <si>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</si>
  <si>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</si>
  <si>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</si>
  <si>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</si>
  <si>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</si>
  <si>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</si>
  <si>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</si>
  <si>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</si>
  <si>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</si>
  <si>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</si>
  <si>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</si>
  <si>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</si>
  <si>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</si>
  <si>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</si>
  <si>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</si>
  <si>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</si>
  <si>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</si>
  <si>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</si>
  <si>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</si>
  <si>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</si>
  <si>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</si>
  <si>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</si>
  <si>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</si>
  <si>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</si>
  <si>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</si>
  <si>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</si>
  <si>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</si>
  <si>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</si>
  <si>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</si>
  <si>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</si>
  <si>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</si>
  <si>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</si>
  <si>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</si>
  <si>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</si>
  <si>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</si>
  <si>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</si>
  <si>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</si>
  <si>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</si>
  <si>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</si>
  <si>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</si>
  <si>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</si>
  <si>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</si>
  <si>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</si>
  <si>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</si>
  <si>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</si>
  <si>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</si>
  <si>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</si>
  <si>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</si>
  <si>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</si>
  <si>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</si>
  <si>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</si>
  <si>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</si>
  <si>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</si>
  <si>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</si>
  <si>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</si>
  <si>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</si>
  <si>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</si>
  <si>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</si>
  <si>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</si>
  <si>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</si>
  <si>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</si>
  <si>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</si>
  <si>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</si>
  <si>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</si>
  <si>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</si>
  <si>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</si>
  <si>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</si>
  <si>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</si>
  <si>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</si>
  <si>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</si>
  <si>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</si>
  <si>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</si>
  <si>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</si>
  <si>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</si>
  <si>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</si>
  <si>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</si>
  <si>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</si>
  <si>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</si>
  <si>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</si>
  <si>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</si>
  <si>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</si>
  <si>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</si>
  <si>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</si>
  <si>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</si>
  <si>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</si>
  <si>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</si>
  <si>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</si>
  <si>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</si>
  <si>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</si>
  <si>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</si>
  <si>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</si>
  <si>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</si>
  <si>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</si>
  <si>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</si>
  <si>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</si>
  <si>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</si>
  <si>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</si>
  <si>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</si>
  <si>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</si>
  <si>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</si>
  <si>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</si>
  <si>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</si>
  <si>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</si>
  <si>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</si>
  <si>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</si>
  <si>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</si>
  <si>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</si>
  <si>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</si>
  <si>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</si>
  <si>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</si>
  <si>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</si>
  <si>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</si>
  <si>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</si>
  <si>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</si>
  <si>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</si>
  <si>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</si>
  <si>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</si>
  <si>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</si>
  <si>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</si>
  <si>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</si>
  <si>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</si>
  <si>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</si>
  <si>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</si>
  <si>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</si>
  <si>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</si>
  <si>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</si>
  <si>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</si>
  <si>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</si>
  <si>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</si>
  <si>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</si>
  <si>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</si>
  <si>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</si>
  <si>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</si>
  <si>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</si>
  <si>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</si>
  <si>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</si>
  <si>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</si>
  <si>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</si>
  <si>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</si>
  <si>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</si>
  <si>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</si>
  <si>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</si>
  <si>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</si>
  <si>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</si>
  <si>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</si>
  <si>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</si>
  <si>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</si>
  <si>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</si>
  <si>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</si>
  <si>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</si>
  <si>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</si>
  <si>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</si>
  <si>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</si>
  <si>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</si>
  <si>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</si>
  <si>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</si>
  <si>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</si>
  <si>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</si>
  <si>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</si>
  <si>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</si>
  <si>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</si>
  <si>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</si>
  <si>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</si>
  <si>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</si>
  <si>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</si>
  <si>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</si>
  <si>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</si>
  <si>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</si>
  <si>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</si>
  <si>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</si>
  <si>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</si>
  <si>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</si>
  <si>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</si>
  <si>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</si>
  <si>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</si>
  <si>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</si>
  <si>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</si>
  <si>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</si>
  <si>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</si>
  <si>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</si>
  <si>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</si>
  <si>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</si>
  <si>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</si>
  <si>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</si>
  <si>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</si>
  <si>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</si>
  <si>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</si>
  <si>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</si>
  <si>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</si>
  <si>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</si>
  <si>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</si>
  <si>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</si>
  <si>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</si>
  <si>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</si>
  <si>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</si>
  <si>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</si>
  <si>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</si>
  <si>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</si>
  <si>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</si>
  <si>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</si>
  <si>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</si>
  <si>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</si>
  <si>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</si>
  <si>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</si>
  <si>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</si>
  <si>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</si>
  <si>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</si>
  <si>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</si>
  <si>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</si>
  <si>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</si>
  <si>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</si>
  <si>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</si>
  <si>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</si>
  <si>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</si>
  <si>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</si>
  <si>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</si>
  <si>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</si>
  <si>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</si>
  <si>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</si>
  <si>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</si>
  <si>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</si>
  <si>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</si>
  <si>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</si>
  <si>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</si>
  <si>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</si>
  <si>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</si>
  <si>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</si>
  <si>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</si>
  <si>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</si>
  <si>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</si>
  <si>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</si>
  <si>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</si>
  <si>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</si>
  <si>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</si>
  <si>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</si>
  <si>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</si>
  <si>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</si>
  <si>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</si>
  <si>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</si>
  <si>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</si>
  <si>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</si>
  <si>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</si>
  <si>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</si>
  <si>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</si>
  <si>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</si>
  <si>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</si>
  <si>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</si>
  <si>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</si>
  <si>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</si>
  <si>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</si>
  <si>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</si>
  <si>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</si>
  <si>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</si>
  <si>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</si>
  <si>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</si>
  <si>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</si>
  <si>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</si>
  <si>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</si>
  <si>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</si>
  <si>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</si>
  <si>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</si>
  <si>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</si>
  <si>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</si>
  <si>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</si>
  <si>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</si>
  <si>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</si>
  <si>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</si>
  <si>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</si>
  <si>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</si>
  <si>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</si>
  <si>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</si>
  <si>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</si>
  <si>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</si>
  <si>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</si>
  <si>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</si>
  <si>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</si>
  <si>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</si>
  <si>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</si>
  <si>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</si>
  <si>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</si>
  <si>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</si>
  <si>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</si>
  <si>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</si>
  <si>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</si>
  <si>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</si>
  <si>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</si>
  <si>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</si>
  <si>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</si>
  <si>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</si>
  <si>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</si>
  <si>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</si>
  <si>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</si>
  <si>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</si>
  <si>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</si>
  <si>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</si>
  <si>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</si>
  <si>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</si>
  <si>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</si>
  <si>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</si>
  <si>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</si>
  <si>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</si>
  <si>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</si>
  <si>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</si>
  <si>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</si>
  <si>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</si>
  <si>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</si>
  <si>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</si>
  <si>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</si>
  <si>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</si>
  <si>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</si>
  <si>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</si>
  <si>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</si>
  <si>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</si>
  <si>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</si>
  <si>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</si>
  <si>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</si>
  <si>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</si>
  <si>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</si>
  <si>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</si>
  <si>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</si>
  <si>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</si>
  <si>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</si>
  <si>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</si>
  <si>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</si>
  <si>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</si>
  <si>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</si>
  <si>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</si>
  <si>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</si>
  <si>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</si>
  <si>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</si>
  <si>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</si>
  <si>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</si>
  <si>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</si>
  <si>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</si>
  <si>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</si>
  <si>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</si>
  <si>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</si>
  <si>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</si>
  <si>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</si>
  <si>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</si>
  <si>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</si>
  <si>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</si>
  <si>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</si>
  <si>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</si>
  <si>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</si>
  <si>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</si>
  <si>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</si>
  <si>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</si>
  <si>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</si>
  <si>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</si>
  <si>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</si>
  <si>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</si>
  <si>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</si>
  <si>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</si>
  <si>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</si>
  <si>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</si>
  <si>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</si>
  <si>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</si>
  <si>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</si>
  <si>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</si>
  <si>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</si>
  <si>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</si>
  <si>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</si>
  <si>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</si>
  <si>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</si>
  <si>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</si>
  <si>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</si>
  <si>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</si>
  <si>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</si>
  <si>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</si>
  <si>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</si>
  <si>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</si>
  <si>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</si>
  <si>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</si>
  <si>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</si>
  <si>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</si>
  <si>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</si>
  <si>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</si>
  <si>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</si>
  <si>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</si>
  <si>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</si>
  <si>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</si>
  <si>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</si>
  <si>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</si>
  <si>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</si>
  <si>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</si>
  <si>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</si>
  <si>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</si>
  <si>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</si>
  <si>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</si>
  <si>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</si>
  <si>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</si>
  <si>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</si>
  <si>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</si>
  <si>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</si>
  <si>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</si>
  <si>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</si>
  <si>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</si>
  <si>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</si>
  <si>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</si>
  <si>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</si>
  <si>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</si>
  <si>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</si>
  <si>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</si>
  <si>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</si>
  <si>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</si>
  <si>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</si>
  <si>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</si>
  <si>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</si>
  <si>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</si>
  <si>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</si>
  <si>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</si>
  <si>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</si>
  <si>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</si>
  <si>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</si>
  <si>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</si>
  <si>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</si>
  <si>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</si>
  <si>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</si>
  <si>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</si>
  <si>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</si>
  <si>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</si>
  <si>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</si>
  <si>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</si>
  <si>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</si>
  <si>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</si>
  <si>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</si>
  <si>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</si>
  <si>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</si>
  <si>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</si>
  <si>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</si>
  <si>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</si>
  <si>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</si>
  <si>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</si>
  <si>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</si>
  <si>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</si>
  <si>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</si>
  <si>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</si>
  <si>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</si>
  <si>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</si>
  <si>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</si>
  <si>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</si>
  <si>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</si>
  <si>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</si>
  <si>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</si>
  <si>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</si>
  <si>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</si>
  <si>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</si>
  <si>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</si>
  <si>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</si>
  <si>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</si>
  <si>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</si>
  <si>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</si>
  <si>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</si>
  <si>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</si>
  <si>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</si>
  <si>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</si>
  <si>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</si>
  <si>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</si>
  <si>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</si>
  <si>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</si>
  <si>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</si>
  <si>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</si>
  <si>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</si>
  <si>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</si>
  <si>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</si>
  <si>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</si>
  <si>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</si>
  <si>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</si>
  <si>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</si>
  <si>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</si>
  <si>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</si>
  <si>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</si>
  <si>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</si>
  <si>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</si>
  <si>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</si>
  <si>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</si>
  <si>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</si>
  <si>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</si>
  <si>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</si>
  <si>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</si>
  <si>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</si>
  <si>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</si>
  <si>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</si>
  <si>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</si>
  <si>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</si>
  <si>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</si>
  <si>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</si>
  <si>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</si>
  <si>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</si>
  <si>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</si>
  <si>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</si>
  <si>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</si>
  <si>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</si>
  <si>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</si>
  <si>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</si>
  <si>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</si>
  <si>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</si>
  <si>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</si>
  <si>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</si>
  <si>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</si>
  <si>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</si>
  <si>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</si>
  <si>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</si>
  <si>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</si>
  <si>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</si>
  <si>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</si>
  <si>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</si>
  <si>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</si>
  <si>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</si>
  <si>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</si>
  <si>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</si>
  <si>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</si>
  <si>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</si>
  <si>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</si>
  <si>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</si>
  <si>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</si>
  <si>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</si>
  <si>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</si>
  <si>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</si>
  <si>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</si>
  <si>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</si>
  <si>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</si>
  <si>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</si>
  <si>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</si>
  <si>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</si>
  <si>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</si>
  <si>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</si>
  <si>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</si>
  <si>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</si>
  <si>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</si>
  <si>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</si>
  <si>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</si>
  <si>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</si>
  <si>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</si>
  <si>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</si>
  <si>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</si>
  <si>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</si>
  <si>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</si>
  <si>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</si>
  <si>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</si>
  <si>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</si>
  <si>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</si>
  <si>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</si>
  <si>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</si>
  <si>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</si>
  <si>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</si>
  <si>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</si>
  <si>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</si>
  <si>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</si>
  <si>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</si>
  <si>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</si>
  <si>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</si>
  <si>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</si>
  <si>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</si>
  <si>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</si>
  <si>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</si>
  <si>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</si>
  <si>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</si>
  <si>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</si>
  <si>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</si>
  <si>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</si>
  <si>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</si>
  <si>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</si>
  <si>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</si>
  <si>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</si>
  <si>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</si>
  <si>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</si>
  <si>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</si>
  <si>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</si>
  <si>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</si>
  <si>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</si>
  <si>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</si>
  <si>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</si>
  <si>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</si>
  <si>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</si>
  <si>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</si>
  <si>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</si>
  <si>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</si>
  <si>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</si>
  <si>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</si>
  <si>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</si>
  <si>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</si>
  <si>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</si>
  <si>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</si>
  <si>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</si>
  <si>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</si>
  <si>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</si>
  <si>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</si>
  <si>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</si>
  <si>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</si>
  <si>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</si>
  <si>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</si>
  <si>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</si>
  <si>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</si>
  <si>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</si>
  <si>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</si>
  <si>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</si>
  <si>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</si>
  <si>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</si>
  <si>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</si>
  <si>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</si>
  <si>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</si>
  <si>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</si>
  <si>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</si>
  <si>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</si>
  <si>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</si>
  <si>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</si>
  <si>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</si>
  <si>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</si>
  <si>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</si>
  <si>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</si>
  <si>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</si>
  <si>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</si>
  <si>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</si>
  <si>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</si>
  <si>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</si>
  <si>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</si>
  <si>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</si>
  <si>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</si>
  <si>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</si>
  <si>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</si>
  <si>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</si>
  <si>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</si>
  <si>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</si>
  <si>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</si>
  <si>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</si>
  <si>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</si>
  <si>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</si>
  <si>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</si>
  <si>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</si>
  <si>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</si>
  <si>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</si>
  <si>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</si>
  <si>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</si>
  <si>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</si>
  <si>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</si>
  <si>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</si>
  <si>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</si>
  <si>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</si>
  <si>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</si>
  <si>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</si>
  <si>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</si>
  <si>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</si>
  <si>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</si>
  <si>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</si>
  <si>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</si>
  <si>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</si>
  <si>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</si>
  <si>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</si>
  <si>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</si>
  <si>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</si>
  <si>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</si>
  <si>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</si>
  <si>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</si>
  <si>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</si>
  <si>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</si>
  <si>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</si>
  <si>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</si>
  <si>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</si>
  <si>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</si>
  <si>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</si>
  <si>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</si>
  <si>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</si>
  <si>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</si>
  <si>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</si>
  <si>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</si>
  <si>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</si>
  <si>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</si>
  <si>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</si>
  <si>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</si>
  <si>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</si>
  <si>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</si>
  <si>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</si>
  <si>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</si>
  <si>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</si>
  <si>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</si>
  <si>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</si>
  <si>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</si>
  <si>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</si>
  <si>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</si>
  <si>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</si>
  <si>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</si>
  <si>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</si>
  <si>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</si>
  <si>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</si>
  <si>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</si>
  <si>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</si>
  <si>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</si>
  <si>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</si>
  <si>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</si>
  <si>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</si>
  <si>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</si>
  <si>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</si>
  <si>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</si>
  <si>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</si>
  <si>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</si>
  <si>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</si>
  <si>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</si>
  <si>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</si>
  <si>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</si>
  <si>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</si>
  <si>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</si>
  <si>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</si>
  <si>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</si>
  <si>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</si>
  <si>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</si>
  <si>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</si>
  <si>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</si>
  <si>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</si>
  <si>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</si>
  <si>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</si>
  <si>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</si>
  <si>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</si>
  <si>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</si>
  <si>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</si>
  <si>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</si>
  <si>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</si>
  <si>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</si>
  <si>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</si>
  <si>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</si>
  <si>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</si>
  <si>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</si>
  <si>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</si>
  <si>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</si>
  <si>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</si>
  <si>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</si>
  <si>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</si>
  <si>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</si>
  <si>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</si>
  <si>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</si>
  <si>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</si>
  <si>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</si>
  <si>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</si>
  <si>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</si>
  <si>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</si>
  <si>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</si>
  <si>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</si>
  <si>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</si>
  <si>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</si>
  <si>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</si>
  <si>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</si>
  <si>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</si>
  <si>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</si>
  <si>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</si>
  <si>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</si>
  <si>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</si>
  <si>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</si>
  <si>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</si>
  <si>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</si>
  <si>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</si>
  <si>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</si>
  <si>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</si>
  <si>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</si>
  <si>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</si>
  <si>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</si>
  <si>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</si>
  <si>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</si>
  <si>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</si>
  <si>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</si>
  <si>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</si>
  <si>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</si>
  <si>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</si>
  <si>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</si>
  <si>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</si>
  <si>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</si>
  <si>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</si>
  <si>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</si>
  <si>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</si>
  <si>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</si>
  <si>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</si>
  <si>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</si>
  <si>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</si>
  <si>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</si>
  <si>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</si>
  <si>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</si>
  <si>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</si>
  <si>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</si>
  <si>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</si>
  <si>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</si>
  <si>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</si>
  <si>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</si>
  <si>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</si>
  <si>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</si>
  <si>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</si>
  <si>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</si>
  <si>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</si>
  <si>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</si>
  <si>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</si>
  <si>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</si>
  <si>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</si>
  <si>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</si>
  <si>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</si>
  <si>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</si>
  <si>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</si>
  <si>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</si>
  <si>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</si>
  <si>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</si>
  <si>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</si>
  <si>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</si>
  <si>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</si>
  <si>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</si>
  <si>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</si>
  <si>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</si>
  <si>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</si>
  <si>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</si>
  <si>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</si>
  <si>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</si>
  <si>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</si>
  <si>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</si>
  <si>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</si>
  <si>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</si>
  <si>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</si>
  <si>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</si>
  <si>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</si>
  <si>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</si>
  <si>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</si>
  <si>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</si>
  <si>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</si>
  <si>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</si>
  <si>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</si>
  <si>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</si>
  <si>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</si>
  <si>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</si>
  <si>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</si>
  <si>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</si>
  <si>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</si>
  <si>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</si>
  <si>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</si>
  <si>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</si>
  <si>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</si>
  <si>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</si>
  <si>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</si>
  <si>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</si>
  <si>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</si>
  <si>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</si>
  <si>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</si>
  <si>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</si>
  <si>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</si>
  <si>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</si>
  <si>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</si>
  <si>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</si>
  <si>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</si>
  <si>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</si>
  <si>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</si>
  <si>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</si>
  <si>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</si>
  <si>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</si>
  <si>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</si>
  <si>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</si>
  <si>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</si>
  <si>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</si>
  <si>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</si>
  <si>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</si>
  <si>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</si>
  <si>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</si>
  <si>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</si>
  <si>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</si>
  <si>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</si>
  <si>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</si>
  <si>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</si>
  <si>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</si>
  <si>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</si>
  <si>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</si>
  <si>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</si>
  <si>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</si>
  <si>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</si>
  <si>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</si>
  <si>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</si>
  <si>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</si>
  <si>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</si>
  <si>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</si>
  <si>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</si>
  <si>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</si>
  <si>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</si>
  <si>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</si>
  <si>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</si>
  <si>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</si>
  <si>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</si>
  <si>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</si>
  <si>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</si>
  <si>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</si>
  <si>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</si>
  <si>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</si>
  <si>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</si>
  <si>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</si>
  <si>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</si>
  <si>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</si>
  <si>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</si>
  <si>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</si>
  <si>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</si>
  <si>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</si>
  <si>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</si>
  <si>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</si>
  <si>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</si>
  <si>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</si>
  <si>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</si>
  <si>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</si>
  <si>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</si>
  <si>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</si>
  <si>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</si>
  <si>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</si>
  <si>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</si>
  <si>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</si>
  <si>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</si>
  <si>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</si>
  <si>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</si>
  <si>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</si>
  <si>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</si>
  <si>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</si>
  <si>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</si>
  <si>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</si>
  <si>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</si>
  <si>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</si>
  <si>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</si>
  <si>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</si>
  <si>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</si>
  <si>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</si>
  <si>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</si>
  <si>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</si>
  <si>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</si>
  <si>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</si>
  <si>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</si>
  <si>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</si>
  <si>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</si>
  <si>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</si>
  <si>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</si>
  <si>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</si>
  <si>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</si>
  <si>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</si>
  <si>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</si>
  <si>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</si>
  <si>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</si>
  <si>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</si>
  <si>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</si>
  <si>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</si>
  <si>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</si>
  <si>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</si>
  <si>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</si>
  <si>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</si>
  <si>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</si>
  <si>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</si>
  <si>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</si>
  <si>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</si>
  <si>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</si>
  <si>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</si>
  <si>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</si>
  <si>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</si>
  <si>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</si>
  <si>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</si>
  <si>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</si>
  <si>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</si>
  <si>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</si>
  <si>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</si>
  <si>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</si>
  <si>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</si>
  <si>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</si>
  <si>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</si>
  <si>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</si>
  <si>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</si>
  <si>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</si>
  <si>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</si>
  <si>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</si>
  <si>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</si>
  <si>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</si>
  <si>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</si>
  <si>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</si>
  <si>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</si>
  <si>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</si>
  <si>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</si>
  <si>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</si>
  <si>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</si>
  <si>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</si>
  <si>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</si>
  <si>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</si>
  <si>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</si>
  <si>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</si>
  <si>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</si>
  <si>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</si>
  <si>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</si>
  <si>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</si>
  <si>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</si>
  <si>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</si>
  <si>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</si>
  <si>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</si>
  <si>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</si>
  <si>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</si>
  <si>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</si>
  <si>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</si>
  <si>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</si>
  <si>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</si>
  <si>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</si>
  <si>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</si>
  <si>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</si>
  <si>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</si>
  <si>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</si>
  <si>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</si>
  <si>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</si>
  <si>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</si>
  <si>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</si>
  <si>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</si>
  <si>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</si>
  <si>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</si>
  <si>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</si>
  <si>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</si>
  <si>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</si>
  <si>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</si>
  <si>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</si>
  <si>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</si>
  <si>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</si>
  <si>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</si>
  <si>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</si>
  <si>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</si>
  <si>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</si>
  <si>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</si>
  <si>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</si>
  <si>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</si>
  <si>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</si>
  <si>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</si>
  <si>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</si>
  <si>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</si>
  <si>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</si>
  <si>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</si>
  <si>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</si>
  <si>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</si>
  <si>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</si>
  <si>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</si>
  <si>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</si>
  <si>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</si>
  <si>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</si>
  <si>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</si>
  <si>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</si>
  <si>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</si>
  <si>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</si>
  <si>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</si>
  <si>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</si>
  <si>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</si>
  <si>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</si>
  <si>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</si>
  <si>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</si>
  <si>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</si>
  <si>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</si>
  <si>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</si>
  <si>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</si>
  <si>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</si>
  <si>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</si>
  <si>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</si>
  <si>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</si>
  <si>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</si>
  <si>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</si>
  <si>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</si>
  <si>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</si>
  <si>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</si>
  <si>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</si>
  <si>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</si>
  <si>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</si>
  <si>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</si>
  <si>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</si>
  <si>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</si>
  <si>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</si>
  <si>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</si>
  <si>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</si>
  <si>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</si>
  <si>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</si>
  <si>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</si>
  <si>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</si>
  <si>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</si>
  <si>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</si>
  <si>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</si>
  <si>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</si>
  <si>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</si>
  <si>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</si>
  <si>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</si>
  <si>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</si>
  <si>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</si>
  <si>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</si>
  <si>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</si>
  <si>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</si>
  <si>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</si>
  <si>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</si>
  <si>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</si>
  <si>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</si>
  <si>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</si>
  <si>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</si>
  <si>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</si>
  <si>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</si>
  <si>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</si>
  <si>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</si>
  <si>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</si>
  <si>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</si>
  <si>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</si>
  <si>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</si>
  <si>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</si>
  <si>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</si>
  <si>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</si>
  <si>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</si>
  <si>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</si>
  <si>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</si>
  <si>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</si>
  <si>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</si>
  <si>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</si>
  <si>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</si>
  <si>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</si>
  <si>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</si>
  <si>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</si>
  <si>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</si>
  <si>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</si>
  <si>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</si>
  <si>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</si>
  <si>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</si>
  <si>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</si>
  <si>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</si>
  <si>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</si>
  <si>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</si>
  <si>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</si>
  <si>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</si>
  <si>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</si>
  <si>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</si>
  <si>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</si>
  <si>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</si>
  <si>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</si>
  <si>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</si>
  <si>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</si>
  <si>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</si>
  <si>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</si>
  <si>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</si>
  <si>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</si>
  <si>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</si>
  <si>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</si>
  <si>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</si>
  <si>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</si>
  <si>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</si>
  <si>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</si>
  <si>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</si>
  <si>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</si>
  <si>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</si>
  <si>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</si>
  <si>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</si>
  <si>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</si>
  <si>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</si>
  <si>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</si>
  <si>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</si>
  <si>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</si>
  <si>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</si>
  <si>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</si>
  <si>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</si>
  <si>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</si>
  <si>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</si>
  <si>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</si>
  <si>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</si>
  <si>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</si>
  <si>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</si>
  <si>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</si>
  <si>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</si>
  <si>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</si>
  <si>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</si>
  <si>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</si>
  <si>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</si>
  <si>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</si>
  <si>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</si>
  <si>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</si>
  <si>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</si>
  <si>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</si>
  <si>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</si>
  <si>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</si>
  <si>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</si>
  <si>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</si>
  <si>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</si>
  <si>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</si>
  <si>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</si>
  <si>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</si>
  <si>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</si>
  <si>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</si>
  <si>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</si>
  <si>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</si>
  <si>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</si>
  <si>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</si>
  <si>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</si>
  <si>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</si>
  <si>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</si>
  <si>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</si>
  <si>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</si>
  <si>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</si>
  <si>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</si>
  <si>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</si>
  <si>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</si>
  <si>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</si>
  <si>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</si>
  <si>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</si>
  <si>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</si>
  <si>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</si>
  <si>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</si>
  <si>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</si>
  <si>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</si>
  <si>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</si>
  <si>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</si>
  <si>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</si>
  <si>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</si>
  <si>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</si>
  <si>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</si>
  <si>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</si>
  <si>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</si>
  <si>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</si>
  <si>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</si>
  <si>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</si>
  <si>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</si>
  <si>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</si>
  <si>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</si>
  <si>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</si>
  <si>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</si>
  <si>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</si>
  <si>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</si>
  <si>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</si>
  <si>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</si>
  <si>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</si>
  <si>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</si>
  <si>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</si>
  <si>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</si>
  <si>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</si>
  <si>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</si>
  <si>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</si>
  <si>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</si>
  <si>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</si>
  <si>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</si>
  <si>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</si>
  <si>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</si>
  <si>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</si>
  <si>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</si>
  <si>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</si>
  <si>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</si>
  <si>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</si>
  <si>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</si>
  <si>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</si>
  <si>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</si>
  <si>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</si>
  <si>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</si>
  <si>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</si>
  <si>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</si>
  <si>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</si>
  <si>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</si>
  <si>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</si>
  <si>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</si>
  <si>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</si>
  <si>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</si>
  <si>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</si>
  <si>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</si>
  <si>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</si>
  <si>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</si>
  <si>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</si>
  <si>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</si>
  <si>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</si>
  <si>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</si>
  <si>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</si>
  <si>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</si>
  <si>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</si>
  <si>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</si>
  <si>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</si>
  <si>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</si>
  <si>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</si>
  <si>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</si>
  <si>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</si>
  <si>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</si>
  <si>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</si>
  <si>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</si>
  <si>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</si>
  <si>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</si>
  <si>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</si>
  <si>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</si>
  <si>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</si>
  <si>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</si>
  <si>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</si>
  <si>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</si>
  <si>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</si>
  <si>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</si>
  <si>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</si>
  <si>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</si>
  <si>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</si>
  <si>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</si>
  <si>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</si>
  <si>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</si>
  <si>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</si>
  <si>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</si>
  <si>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</si>
  <si>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</si>
  <si>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</si>
  <si>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</si>
  <si>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</si>
  <si>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</si>
  <si>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</si>
  <si>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</si>
  <si>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</si>
  <si>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</si>
  <si>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</si>
  <si>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</si>
  <si>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</si>
  <si>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</si>
  <si>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</si>
  <si>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</si>
  <si>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</si>
  <si>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</si>
  <si>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</si>
  <si>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</si>
  <si>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</si>
  <si>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</si>
  <si>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</si>
  <si>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</si>
  <si>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</si>
  <si>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</si>
  <si>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</si>
  <si>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</si>
  <si>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</si>
  <si>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</si>
  <si>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</si>
  <si>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</si>
  <si>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</si>
  <si>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</si>
  <si>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</si>
  <si>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</si>
  <si>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</si>
  <si>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</si>
  <si>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</si>
  <si>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</si>
  <si>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</si>
  <si>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</si>
  <si>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</si>
  <si>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</si>
  <si>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</si>
  <si>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</si>
  <si>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</si>
  <si>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</si>
  <si>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</si>
  <si>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</si>
  <si>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</si>
  <si>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</si>
  <si>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</si>
  <si>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</si>
  <si>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</si>
  <si>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</si>
  <si>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</si>
  <si>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</si>
  <si>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</si>
  <si>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</si>
  <si>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</si>
  <si>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</si>
  <si>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</si>
  <si>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</si>
  <si>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</si>
  <si>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</si>
  <si>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</si>
  <si>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</si>
  <si>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</si>
  <si>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</si>
  <si>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</si>
  <si>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</si>
  <si>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</si>
  <si>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</si>
  <si>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</si>
  <si>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</si>
  <si>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</si>
  <si>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</si>
  <si>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</si>
  <si>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</si>
  <si>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</si>
  <si>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</si>
  <si>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</si>
  <si>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</si>
  <si>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</si>
  <si>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</si>
  <si>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</si>
  <si>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</si>
  <si>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</si>
  <si>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</si>
  <si>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</si>
  <si>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</si>
  <si>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</si>
  <si>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</si>
  <si>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</si>
  <si>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</si>
  <si>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</si>
  <si>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</si>
  <si>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</si>
  <si>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</si>
  <si>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</si>
  <si>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</si>
  <si>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</si>
  <si>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</si>
  <si>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</si>
  <si>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</si>
  <si>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</si>
  <si>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</si>
  <si>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</si>
  <si>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</si>
  <si>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</si>
  <si>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</si>
  <si>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</si>
  <si>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</si>
  <si>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</si>
  <si>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</si>
  <si>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</si>
  <si>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</si>
  <si>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</si>
  <si>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</si>
  <si>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</si>
  <si>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</si>
  <si>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</si>
  <si>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</si>
  <si>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</si>
  <si>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</si>
  <si>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</si>
  <si>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</si>
  <si>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</si>
  <si>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</si>
  <si>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</si>
  <si>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</si>
  <si>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</si>
  <si>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</si>
  <si>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</si>
  <si>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</si>
  <si>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</si>
  <si>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</si>
  <si>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</si>
  <si>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</si>
  <si>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</si>
  <si>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</si>
  <si>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</si>
  <si>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</si>
  <si>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</si>
  <si>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</si>
  <si>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</si>
  <si>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</si>
  <si>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</si>
  <si>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</si>
  <si>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</si>
  <si>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</si>
  <si>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</si>
  <si>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</si>
  <si>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</si>
  <si>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</si>
  <si>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</si>
  <si>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</si>
  <si>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</si>
  <si>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</si>
  <si>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</si>
  <si>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</si>
  <si>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</si>
  <si>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</si>
  <si>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</si>
  <si>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</si>
  <si>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</si>
  <si>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</si>
  <si>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</si>
  <si>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</si>
  <si>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</si>
  <si>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</si>
  <si>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</si>
  <si>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</si>
  <si>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</si>
  <si>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</si>
  <si>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</si>
  <si>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</si>
  <si>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</si>
  <si>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</si>
  <si>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</si>
  <si>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</si>
  <si>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</si>
  <si>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</si>
  <si>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</si>
  <si>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</si>
  <si>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</si>
  <si>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</si>
  <si>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</si>
  <si>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</si>
  <si>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</si>
  <si>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</si>
  <si>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</si>
  <si>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</si>
  <si>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</si>
  <si>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</si>
  <si>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</si>
  <si>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</si>
  <si>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</si>
  <si>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</si>
  <si>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</si>
  <si>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</si>
  <si>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</si>
  <si>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</si>
  <si>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</si>
  <si>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</si>
  <si>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</si>
  <si>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</si>
  <si>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</si>
  <si>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</si>
  <si>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</si>
  <si>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</si>
  <si>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</si>
  <si>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</si>
  <si>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</si>
  <si>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</si>
  <si>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</si>
  <si>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</si>
  <si>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</si>
  <si>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</si>
  <si>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</si>
  <si>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</si>
  <si>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</si>
  <si>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</si>
  <si>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</si>
  <si>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</si>
  <si>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</si>
  <si>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</si>
  <si>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</si>
  <si>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</si>
  <si>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</si>
  <si>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</si>
  <si>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</si>
  <si>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</si>
  <si>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</si>
  <si>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</si>
  <si>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</si>
  <si>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</si>
  <si>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</si>
  <si>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</si>
  <si>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</si>
  <si>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</si>
  <si>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</si>
  <si>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</si>
  <si>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</si>
  <si>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</si>
  <si>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</si>
  <si>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</si>
  <si>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</si>
  <si>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</si>
  <si>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</si>
  <si>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</si>
  <si>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</si>
  <si>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</si>
  <si>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</si>
  <si>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</si>
  <si>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</si>
  <si>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</si>
  <si>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</si>
  <si>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</si>
  <si>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</si>
  <si>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</si>
  <si>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</si>
  <si>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</si>
  <si>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</si>
  <si>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</si>
  <si>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</si>
  <si>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</si>
  <si>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</si>
  <si>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</si>
  <si>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</si>
  <si>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</si>
  <si>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</si>
  <si>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</si>
  <si>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</si>
  <si>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</si>
  <si>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</si>
  <si>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</si>
  <si>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</si>
  <si>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</si>
  <si>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</si>
  <si>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</si>
  <si>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</si>
  <si>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</si>
  <si>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</si>
  <si>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</si>
  <si>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</si>
  <si>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</si>
  <si>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</si>
  <si>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</si>
  <si>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</si>
  <si>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</si>
  <si>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</si>
  <si>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</si>
  <si>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</si>
  <si>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</si>
  <si>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</si>
  <si>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</si>
  <si>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</si>
  <si>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</si>
  <si>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</si>
  <si>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</si>
  <si>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</si>
  <si>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</si>
  <si>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</si>
  <si>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</si>
  <si>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</si>
  <si>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</si>
  <si>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</si>
  <si>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</si>
  <si>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</si>
  <si>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</si>
  <si>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</si>
  <si>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</si>
  <si>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</si>
  <si>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</si>
  <si>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</si>
  <si>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</si>
  <si>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</si>
  <si>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</si>
  <si>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</si>
  <si>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</si>
  <si>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</si>
  <si>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</si>
  <si>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</si>
  <si>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</si>
  <si>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</si>
  <si>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</si>
  <si>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</si>
  <si>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</si>
  <si>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</si>
  <si>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</si>
  <si>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</si>
  <si>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</si>
  <si>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</si>
  <si>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</si>
  <si>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</si>
  <si>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</si>
  <si>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</si>
  <si>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</si>
  <si>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</si>
  <si>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</si>
  <si>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</si>
  <si>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</si>
  <si>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</si>
  <si>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</si>
  <si>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</si>
  <si>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</si>
  <si>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</si>
  <si>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</si>
  <si>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</si>
  <si>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</si>
  <si>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</si>
  <si>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</si>
  <si>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</si>
  <si>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</si>
  <si>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</si>
  <si>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</si>
  <si>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</si>
  <si>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</si>
  <si>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</si>
  <si>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</si>
  <si>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</si>
  <si>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</si>
  <si>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</si>
  <si>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</si>
  <si>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</si>
  <si>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</si>
  <si>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</si>
  <si>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</si>
  <si>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</si>
  <si>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</si>
  <si>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</si>
  <si>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</si>
  <si>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</si>
  <si>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</si>
  <si>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</si>
  <si>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</si>
  <si>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</si>
  <si>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</si>
  <si>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</si>
  <si>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</si>
  <si>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</si>
  <si>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</si>
  <si>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</si>
  <si>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</si>
  <si>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</si>
  <si>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</si>
  <si>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</si>
  <si>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</si>
  <si>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</si>
  <si>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</si>
  <si>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</si>
  <si>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</si>
  <si>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</si>
  <si>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</si>
  <si>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</si>
  <si>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</si>
  <si>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</si>
  <si>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</si>
  <si>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</si>
  <si>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</si>
  <si>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</si>
  <si>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</si>
  <si>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</si>
  <si>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</si>
  <si>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</si>
  <si>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</si>
  <si>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</si>
  <si>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</si>
  <si>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</si>
  <si>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</si>
  <si>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</si>
  <si>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</si>
  <si>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</si>
  <si>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</si>
  <si>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</si>
  <si>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</si>
  <si>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</si>
  <si>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</si>
  <si>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</si>
  <si>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</si>
  <si>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</si>
  <si>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</si>
  <si>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</si>
  <si>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</si>
  <si>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</si>
  <si>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</si>
  <si>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</si>
  <si>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</si>
  <si>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</si>
  <si>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</si>
  <si>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</si>
  <si>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</si>
  <si>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</si>
  <si>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</si>
  <si>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</si>
  <si>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</si>
  <si>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</si>
  <si>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</si>
  <si>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</si>
  <si>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</si>
  <si>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</si>
  <si>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</si>
  <si>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</si>
  <si>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</si>
  <si>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</si>
  <si>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</si>
  <si>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</si>
  <si>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</si>
  <si>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</si>
  <si>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</si>
  <si>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</si>
  <si>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</si>
  <si>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</si>
  <si>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</si>
  <si>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</si>
  <si>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</si>
  <si>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</si>
  <si>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</si>
  <si>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</si>
  <si>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</si>
  <si>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</si>
  <si>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</si>
  <si>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</si>
  <si>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</si>
  <si>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</si>
  <si>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</si>
  <si>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</si>
  <si>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</si>
  <si>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</si>
  <si>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</si>
  <si>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</si>
  <si>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</si>
  <si>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</si>
  <si>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</si>
  <si>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</si>
  <si>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</si>
  <si>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</si>
  <si>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</si>
  <si>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</si>
  <si>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</si>
  <si>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</si>
  <si>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</si>
  <si>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</si>
  <si>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</si>
  <si>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</si>
  <si>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</si>
  <si>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</si>
  <si>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</si>
  <si>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</si>
  <si>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</si>
  <si>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</si>
  <si>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</si>
  <si>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</si>
  <si>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</si>
  <si>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</si>
  <si>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</si>
  <si>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</si>
  <si>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</si>
  <si>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</si>
  <si>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</si>
  <si>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</si>
  <si>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</si>
  <si>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</si>
  <si>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</si>
  <si>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</si>
  <si>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</si>
  <si>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</si>
  <si>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</si>
  <si>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</si>
  <si>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</si>
  <si>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</si>
  <si>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</si>
  <si>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</si>
  <si>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</si>
  <si>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</si>
  <si>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</si>
  <si>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</si>
  <si>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</si>
  <si>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</si>
  <si>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</si>
  <si>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</si>
  <si>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</si>
  <si>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</si>
  <si>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</si>
  <si>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</si>
  <si>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</si>
  <si>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</si>
  <si>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</si>
  <si>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</si>
  <si>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</si>
  <si>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</si>
  <si>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</si>
  <si>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</si>
  <si>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</si>
  <si>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</si>
  <si>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</si>
  <si>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</si>
  <si>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</si>
  <si>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</si>
  <si>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</si>
  <si>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</si>
  <si>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</si>
  <si>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</si>
  <si>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</si>
  <si>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</si>
  <si>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</si>
  <si>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</si>
  <si>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</si>
  <si>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</si>
  <si>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</si>
  <si>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</si>
  <si>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</si>
  <si>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</si>
  <si>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</si>
  <si>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</si>
  <si>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</si>
  <si>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</si>
  <si>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</si>
  <si>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</si>
  <si>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</si>
  <si>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</si>
  <si>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</si>
  <si>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</si>
  <si>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</si>
  <si>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</si>
  <si>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</si>
  <si>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</si>
  <si>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</si>
  <si>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</si>
  <si>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</si>
  <si>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</si>
  <si>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</si>
  <si>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</si>
  <si>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</si>
  <si>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</si>
  <si>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</si>
  <si>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</si>
  <si>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</si>
  <si>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</si>
  <si>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</si>
  <si>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</si>
  <si>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</si>
  <si>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</si>
  <si>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</si>
  <si>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</si>
  <si>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</si>
  <si>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</si>
  <si>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</si>
  <si>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</si>
  <si>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</si>
  <si>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</si>
  <si>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</si>
  <si>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</si>
  <si>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</si>
  <si>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</si>
  <si>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</si>
  <si>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</si>
  <si>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</si>
  <si>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</si>
  <si>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</si>
  <si>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</si>
  <si>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</si>
  <si>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</si>
  <si>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</si>
  <si>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</si>
  <si>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</si>
  <si>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</si>
  <si>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</si>
  <si>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</si>
  <si>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</si>
  <si>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</si>
  <si>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</si>
  <si>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</si>
  <si>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</si>
  <si>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</si>
  <si>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</si>
  <si>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</si>
  <si>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</si>
  <si>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</si>
  <si>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</si>
  <si>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</si>
  <si>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</si>
  <si>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</si>
  <si>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</si>
  <si>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</si>
  <si>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</si>
  <si>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</si>
  <si>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</si>
  <si>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</si>
  <si>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</si>
  <si>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</si>
  <si>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</si>
  <si>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</si>
  <si>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</si>
  <si>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</si>
  <si>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</si>
  <si>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</si>
  <si>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</si>
  <si>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</si>
  <si>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</si>
  <si>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</si>
  <si>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</si>
  <si>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</si>
  <si>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</si>
  <si>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</si>
  <si>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</si>
  <si>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</si>
  <si>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</si>
  <si>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</si>
  <si>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</si>
  <si>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</si>
  <si>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</si>
  <si>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</si>
  <si>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</si>
  <si>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</si>
  <si>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</si>
  <si>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</si>
  <si>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</si>
  <si>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</si>
  <si>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</si>
  <si>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</si>
  <si>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</si>
  <si>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</si>
  <si>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</si>
  <si>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</si>
  <si>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</si>
  <si>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</si>
  <si>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</si>
  <si>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</si>
  <si>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</si>
  <si>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</si>
  <si>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</si>
  <si>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</si>
  <si>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</si>
  <si>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</si>
  <si>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</si>
  <si>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</si>
  <si>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</si>
  <si>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</si>
  <si>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</si>
  <si>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</si>
  <si>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</si>
  <si>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</si>
  <si>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</si>
  <si>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</si>
  <si>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</si>
  <si>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</si>
  <si>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</si>
  <si>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</si>
  <si>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</si>
  <si>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</si>
  <si>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</si>
  <si>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</si>
  <si>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</si>
  <si>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</si>
  <si>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</si>
  <si>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</si>
  <si>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</si>
  <si>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</si>
  <si>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</si>
  <si>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</si>
  <si>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</si>
  <si>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</si>
  <si>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</si>
  <si>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</si>
  <si>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</si>
  <si>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</si>
  <si>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</si>
  <si>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</si>
  <si>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</si>
  <si>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</si>
  <si>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</si>
  <si>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</si>
  <si>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</si>
  <si>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</si>
  <si>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</si>
  <si>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</si>
  <si>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</si>
  <si>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</si>
  <si>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</si>
  <si>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</si>
  <si>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</si>
  <si>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</si>
  <si>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</si>
  <si>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</si>
  <si>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</si>
  <si>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</si>
  <si>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</si>
  <si>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</si>
  <si>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</si>
  <si>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</si>
  <si>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</si>
  <si>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</si>
  <si>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</si>
  <si>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</si>
  <si>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</si>
  <si>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</si>
  <si>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</si>
  <si>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</si>
  <si>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</si>
  <si>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</si>
  <si>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</si>
  <si>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</si>
  <si>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</si>
  <si>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</si>
  <si>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</si>
  <si>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</si>
  <si>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</si>
  <si>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</si>
  <si>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</si>
  <si>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</si>
  <si>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</si>
  <si>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</si>
  <si>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</si>
  <si>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</si>
  <si>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</si>
  <si>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</si>
  <si>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</si>
  <si>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</si>
  <si>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</si>
  <si>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</si>
  <si>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</si>
  <si>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</si>
  <si>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</si>
  <si>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</si>
  <si>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</si>
  <si>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</si>
  <si>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</si>
  <si>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</si>
  <si>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</si>
  <si>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</si>
  <si>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</si>
  <si>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</si>
  <si>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</si>
  <si>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</si>
  <si>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</si>
  <si>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</si>
  <si>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</si>
  <si>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</si>
  <si>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</si>
  <si>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</si>
  <si>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</si>
  <si>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</si>
  <si>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</si>
  <si>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</si>
  <si>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</si>
  <si>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</si>
  <si>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</si>
  <si>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</si>
  <si>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</si>
  <si>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</si>
  <si>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</si>
  <si>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</si>
  <si>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</si>
  <si>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</si>
  <si>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</si>
  <si>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</si>
  <si>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</si>
  <si>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</si>
  <si>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</si>
  <si>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</si>
  <si>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</si>
  <si>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</si>
  <si>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</si>
  <si>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</si>
  <si>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</si>
  <si>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</si>
  <si>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</si>
  <si>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</si>
  <si>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</si>
  <si>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</si>
  <si>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</si>
  <si>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</si>
  <si>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</si>
  <si>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</si>
  <si>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</si>
  <si>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</si>
  <si>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</si>
  <si>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</si>
  <si>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</si>
  <si>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</si>
  <si>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</si>
  <si>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</si>
  <si>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</si>
  <si>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</si>
  <si>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</si>
  <si>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</si>
  <si>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</si>
  <si>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</si>
  <si>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</si>
  <si>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</si>
  <si>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</si>
  <si>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</si>
  <si>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</si>
  <si>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</si>
  <si>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</si>
  <si>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</si>
  <si>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</si>
  <si>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</si>
  <si>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</si>
  <si>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</si>
  <si>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</si>
  <si>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</si>
  <si>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</si>
  <si>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</si>
  <si>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</si>
  <si>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</si>
  <si>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</si>
  <si>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</si>
  <si>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</si>
  <si>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</si>
  <si>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</si>
  <si>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</si>
  <si>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</si>
  <si>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</si>
  <si>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</si>
  <si>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</si>
  <si>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</si>
  <si>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</si>
  <si>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</si>
  <si>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</si>
  <si>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</si>
  <si>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</si>
  <si>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</si>
  <si>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</si>
  <si>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</si>
  <si>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</si>
  <si>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</si>
  <si>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</si>
  <si>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</si>
  <si>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</si>
  <si>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</si>
  <si>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</si>
  <si>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</si>
  <si>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</si>
  <si>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</si>
  <si>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</si>
  <si>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</si>
  <si>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</si>
  <si>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</si>
  <si>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</si>
  <si>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</si>
  <si>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</si>
  <si>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</si>
  <si>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</si>
  <si>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</si>
  <si>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</si>
  <si>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</si>
  <si>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</si>
  <si>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</si>
  <si>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</si>
  <si>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</si>
  <si>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</si>
  <si>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</si>
  <si>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</si>
  <si>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</si>
  <si>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</si>
  <si>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</si>
  <si>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</si>
  <si>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</si>
  <si>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</si>
  <si>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</si>
  <si>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</si>
  <si>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</si>
  <si>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</si>
  <si>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</si>
  <si>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</si>
  <si>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</si>
  <si>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</si>
  <si>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</si>
  <si>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</si>
  <si>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</si>
  <si>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</si>
  <si>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</si>
  <si>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</si>
  <si>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</si>
  <si>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</si>
  <si>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</si>
  <si>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</si>
  <si>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</si>
  <si>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</si>
  <si>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</si>
  <si>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</si>
  <si>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</si>
  <si>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</si>
  <si>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</si>
  <si>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</si>
  <si>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</si>
  <si>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</si>
  <si>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</si>
  <si>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</si>
  <si>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</si>
  <si>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</si>
  <si>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</si>
  <si>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</si>
  <si>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</si>
  <si>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</si>
  <si>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</si>
  <si>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</si>
  <si>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</si>
  <si>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</si>
  <si>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</si>
  <si>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</si>
  <si>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</si>
  <si>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</si>
  <si>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</si>
  <si>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</si>
  <si>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</si>
  <si>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</si>
  <si>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</si>
  <si>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</si>
  <si>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</si>
  <si>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</si>
  <si>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</si>
  <si>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</si>
  <si>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</si>
  <si>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</si>
  <si>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</si>
  <si>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</si>
  <si>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</si>
  <si>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</si>
  <si>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</si>
  <si>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</si>
  <si>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</si>
  <si>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</si>
  <si>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</si>
  <si>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</si>
  <si>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</si>
  <si>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</si>
  <si>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</si>
  <si>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</si>
  <si>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</si>
  <si>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</si>
  <si>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</si>
  <si>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</si>
  <si>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</si>
  <si>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</si>
  <si>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</si>
  <si>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</si>
  <si>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</si>
  <si>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</si>
  <si>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</si>
  <si>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</si>
  <si>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</si>
  <si>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</si>
  <si>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</si>
  <si>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</si>
  <si>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</si>
  <si>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</si>
  <si>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</si>
  <si>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</si>
  <si>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</si>
  <si>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</si>
  <si>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</si>
  <si>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</si>
  <si>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</si>
  <si>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</si>
  <si>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</si>
  <si>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</si>
  <si>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</si>
  <si>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</si>
  <si>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</si>
  <si>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</si>
  <si>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</si>
  <si>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</si>
  <si>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</si>
  <si>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</si>
  <si>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</si>
  <si>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</si>
  <si>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</si>
  <si>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</si>
  <si>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</si>
  <si>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</si>
  <si>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</si>
  <si>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</si>
  <si>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</si>
  <si>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</si>
  <si>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</si>
  <si>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</si>
  <si>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</si>
  <si>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</si>
  <si>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</si>
  <si>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</si>
  <si>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</si>
  <si>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</si>
  <si>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</si>
  <si>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</si>
  <si>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</si>
  <si>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</si>
  <si>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</si>
  <si>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</si>
  <si>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</si>
  <si>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</si>
  <si>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</si>
  <si>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</si>
  <si>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</si>
  <si>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</si>
  <si>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</si>
  <si>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</si>
  <si>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</si>
  <si>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</si>
  <si>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</si>
  <si>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</si>
  <si>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</si>
  <si>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</si>
  <si>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</si>
  <si>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</si>
  <si>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</si>
  <si>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</si>
  <si>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</si>
  <si>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</si>
  <si>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</si>
  <si>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</si>
  <si>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</si>
  <si>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</si>
  <si>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</si>
  <si>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</si>
  <si>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</si>
  <si>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</si>
  <si>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</si>
  <si>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</si>
  <si>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</si>
  <si>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</si>
  <si>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</si>
  <si>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</si>
  <si>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</si>
  <si>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</si>
  <si>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</si>
  <si>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</si>
  <si>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</si>
  <si>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</si>
  <si>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</si>
  <si>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</si>
  <si>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</si>
  <si>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</si>
  <si>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</si>
  <si>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</si>
  <si>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</si>
  <si>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</si>
  <si>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</si>
  <si>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</si>
  <si>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</si>
  <si>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</si>
  <si>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</si>
  <si>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</si>
  <si>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</si>
  <si>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</si>
  <si>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</si>
  <si>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</si>
  <si>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</si>
  <si>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</si>
  <si>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</si>
  <si>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</si>
  <si>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</si>
  <si>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</si>
  <si>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</si>
  <si>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</si>
  <si>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</si>
  <si>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</si>
  <si>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</si>
  <si>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</si>
  <si>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</si>
  <si>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</si>
  <si>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</si>
  <si>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</si>
  <si>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</si>
  <si>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</si>
  <si>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</si>
  <si>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</si>
  <si>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</si>
  <si>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</si>
  <si>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</si>
  <si>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</si>
  <si>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</si>
  <si>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</si>
  <si>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</si>
  <si>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</si>
  <si>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</si>
  <si>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</si>
  <si>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</si>
  <si>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</si>
  <si>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</si>
  <si>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</si>
  <si>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</si>
  <si>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</si>
  <si>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</si>
  <si>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</si>
  <si>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</si>
  <si>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</si>
  <si>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</si>
  <si>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</si>
  <si>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</si>
  <si>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</si>
  <si>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</si>
  <si>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</si>
  <si>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</si>
  <si>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</si>
  <si>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</si>
  <si>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</si>
  <si>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</si>
  <si>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</si>
  <si>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</si>
  <si>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</si>
  <si>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</si>
  <si>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</si>
  <si>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</si>
  <si>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</si>
  <si>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</si>
  <si>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</si>
  <si>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</si>
  <si>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</si>
  <si>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</si>
  <si>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</si>
  <si>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</si>
  <si>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</si>
  <si>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</si>
  <si>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</si>
  <si>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</si>
  <si>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</si>
  <si>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</si>
  <si>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</si>
  <si>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</si>
  <si>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</si>
  <si>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</si>
  <si>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</si>
  <si>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</si>
  <si>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</si>
  <si>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</si>
  <si>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</si>
  <si>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</si>
  <si>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</si>
  <si>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</si>
  <si>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</si>
  <si>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</si>
  <si>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</si>
  <si>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</si>
  <si>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</si>
  <si>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</si>
  <si>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</si>
  <si>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</si>
  <si>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</si>
  <si>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</si>
  <si>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</si>
  <si>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</si>
  <si>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</si>
  <si>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</si>
  <si>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</si>
  <si>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</si>
  <si>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</si>
  <si>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</si>
  <si>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</si>
  <si>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</si>
  <si>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</si>
  <si>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</si>
  <si>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</si>
  <si>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</si>
  <si>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</si>
  <si>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</si>
  <si>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</si>
  <si>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</si>
  <si>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</si>
  <si>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</si>
  <si>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</si>
  <si>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</si>
  <si>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</si>
  <si>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</si>
  <si>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</si>
  <si>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</si>
  <si>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</si>
  <si>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</si>
  <si>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</si>
  <si>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</si>
  <si>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</si>
  <si>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</si>
  <si>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</si>
  <si>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</si>
  <si>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</si>
  <si>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</si>
  <si>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</si>
  <si>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</si>
  <si>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</si>
  <si>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</si>
  <si>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</si>
  <si>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</si>
  <si>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</si>
  <si>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</si>
  <si>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</si>
  <si>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</si>
  <si>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</si>
  <si>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</si>
  <si>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</si>
  <si>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</si>
  <si>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</si>
  <si>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</si>
  <si>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</si>
  <si>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</si>
  <si>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</si>
  <si>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</si>
  <si>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</si>
  <si>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</si>
  <si>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</si>
  <si>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</si>
  <si>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</si>
  <si>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</si>
  <si>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</si>
  <si>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</si>
  <si>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</si>
  <si>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</si>
  <si>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</si>
  <si>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</si>
  <si>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</si>
  <si>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</si>
  <si>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</si>
  <si>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</si>
  <si>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</si>
  <si>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</si>
  <si>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</si>
  <si>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</si>
  <si>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</si>
  <si>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</si>
  <si>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</si>
  <si>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</si>
  <si>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</si>
  <si>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</si>
  <si>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</si>
  <si>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</si>
  <si>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</si>
  <si>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</si>
  <si>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</si>
  <si>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</si>
  <si>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</si>
  <si>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</si>
  <si>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</si>
  <si>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</si>
  <si>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</si>
  <si>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</si>
  <si>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</si>
  <si>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</si>
  <si>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</si>
  <si>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</si>
  <si>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</si>
  <si>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</si>
  <si>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</si>
  <si>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</si>
  <si>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</si>
  <si>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</si>
  <si>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</si>
  <si>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</si>
  <si>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</si>
  <si>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</si>
  <si>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</si>
  <si>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</si>
  <si>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</si>
  <si>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</si>
  <si>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</si>
  <si>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</si>
  <si>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</si>
  <si>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</si>
  <si>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</si>
  <si>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</si>
  <si>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</si>
  <si>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</si>
  <si>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</si>
  <si>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</si>
  <si>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</si>
  <si>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</si>
  <si>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</si>
  <si>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</si>
  <si>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</si>
  <si>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</si>
  <si>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</si>
  <si>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</si>
  <si>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</si>
  <si>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</si>
  <si>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</si>
  <si>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</si>
  <si>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</si>
  <si>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</si>
  <si>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</si>
  <si>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</si>
  <si>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</si>
  <si>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</si>
  <si>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</si>
  <si>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</si>
  <si>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</si>
  <si>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</si>
  <si>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</si>
  <si>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</si>
  <si>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</si>
  <si>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</si>
  <si>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</si>
  <si>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</si>
  <si>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</si>
  <si>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</si>
  <si>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</si>
  <si>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</si>
  <si>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</si>
  <si>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</si>
  <si>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</si>
  <si>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</si>
  <si>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</si>
  <si>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</si>
  <si>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</si>
  <si>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</si>
  <si>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</si>
  <si>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</si>
  <si>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</si>
  <si>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</si>
  <si>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</si>
  <si>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</si>
  <si>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</si>
  <si>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</si>
  <si>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</si>
  <si>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</si>
  <si>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</si>
  <si>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</si>
  <si>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</si>
  <si>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</si>
  <si>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</si>
  <si>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</si>
  <si>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</si>
  <si>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</si>
  <si>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</si>
  <si>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</si>
  <si>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</si>
  <si>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</si>
  <si>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</si>
  <si>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</si>
  <si>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</si>
  <si>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</si>
  <si>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</si>
  <si>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</si>
  <si>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</si>
  <si>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</si>
  <si>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</si>
  <si>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</si>
  <si>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</si>
  <si>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</si>
  <si>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</si>
  <si>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</si>
  <si>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</si>
  <si>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</si>
  <si>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</si>
  <si>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</si>
  <si>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</si>
  <si>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</si>
  <si>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</si>
  <si>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</si>
  <si>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</si>
  <si>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</si>
  <si>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</si>
  <si>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</si>
  <si>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</si>
  <si>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</si>
  <si>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</si>
  <si>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</si>
  <si>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</si>
  <si>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</si>
  <si>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</si>
  <si>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</si>
  <si>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</si>
  <si>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</si>
  <si>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</si>
  <si>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</si>
  <si>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</si>
  <si>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</si>
  <si>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</si>
  <si>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</si>
  <si>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</si>
  <si>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</si>
  <si>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</si>
  <si>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</si>
  <si>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</si>
  <si>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</si>
  <si>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</si>
  <si>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</si>
  <si>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</si>
  <si>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</si>
  <si>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</si>
  <si>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</si>
  <si>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</si>
  <si>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</si>
  <si>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</si>
  <si>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</si>
  <si>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</si>
  <si>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</si>
  <si>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</si>
  <si>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</si>
  <si>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</si>
  <si>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</si>
  <si>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</si>
  <si>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</si>
  <si>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</si>
  <si>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</si>
  <si>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</si>
  <si>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</si>
  <si>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</si>
  <si>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</si>
  <si>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</si>
  <si>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</si>
  <si>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</si>
  <si>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</si>
  <si>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</si>
  <si>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</si>
  <si>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</si>
  <si>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</si>
  <si>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</si>
  <si>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</si>
  <si>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</si>
  <si>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</si>
  <si>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</si>
  <si>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</si>
  <si>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</si>
  <si>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</si>
  <si>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</si>
  <si>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</si>
  <si>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</si>
  <si>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</si>
  <si>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</si>
  <si>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</si>
  <si>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</si>
  <si>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</si>
  <si>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</si>
  <si>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</si>
  <si>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</si>
  <si>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</si>
  <si>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</si>
  <si>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</si>
  <si>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</si>
  <si>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</si>
  <si>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</si>
  <si>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</si>
  <si>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</si>
  <si>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</si>
  <si>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</si>
  <si>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</si>
  <si>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</si>
  <si>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</si>
  <si>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</si>
  <si>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</si>
  <si>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</si>
  <si>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</si>
  <si>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</si>
  <si>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</si>
  <si>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</si>
  <si>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</si>
  <si>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</si>
  <si>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</si>
  <si>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</si>
  <si>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</si>
  <si>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</si>
  <si>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</si>
  <si>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</si>
  <si>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</si>
  <si>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</si>
  <si>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</si>
  <si>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</si>
  <si>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</si>
  <si>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</si>
  <si>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</si>
  <si>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</si>
  <si>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</si>
  <si>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</si>
  <si>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</si>
  <si>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</si>
  <si>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</si>
  <si>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</si>
  <si>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</si>
  <si>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</si>
  <si>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</si>
  <si>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</si>
  <si>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</si>
  <si>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</si>
  <si>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</si>
  <si>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</si>
  <si>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</si>
  <si>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</si>
  <si>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</si>
  <si>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</si>
  <si>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</si>
  <si>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</si>
  <si>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</si>
  <si>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</si>
  <si>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</si>
  <si>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</si>
  <si>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</si>
  <si>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</si>
  <si>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</si>
  <si>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</si>
  <si>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</si>
  <si>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</si>
  <si>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</si>
  <si>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</si>
  <si>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</si>
  <si>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</si>
  <si>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</si>
  <si>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</si>
  <si>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</si>
  <si>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</si>
  <si>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</si>
  <si>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</si>
  <si>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</si>
  <si>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</si>
  <si>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</si>
  <si>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</si>
  <si>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</si>
  <si>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</si>
  <si>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</si>
  <si>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</si>
  <si>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</si>
  <si>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</si>
  <si>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</si>
  <si>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</si>
  <si>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</si>
  <si>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</si>
  <si>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</si>
  <si>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</si>
  <si>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</si>
  <si>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</si>
  <si>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</si>
  <si>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</si>
  <si>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</si>
  <si>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</si>
  <si>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</si>
  <si>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</si>
  <si>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</si>
  <si>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</si>
  <si>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</si>
  <si>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</si>
  <si>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</si>
  <si>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</si>
  <si>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</si>
  <si>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</si>
  <si>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</si>
  <si>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</si>
  <si>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</si>
  <si>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</si>
  <si>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</si>
  <si>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</si>
  <si>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</si>
  <si>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</si>
  <si>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</si>
  <si>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</si>
  <si>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</si>
  <si>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</si>
  <si>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</si>
  <si>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</si>
  <si>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</si>
  <si>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</si>
  <si>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</si>
  <si>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</si>
  <si>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</si>
  <si>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</si>
  <si>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</si>
  <si>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</si>
  <si>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</si>
  <si>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</si>
  <si>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</si>
  <si>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</si>
  <si>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</si>
  <si>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</si>
  <si>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</si>
  <si>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</si>
  <si>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</si>
  <si>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</si>
  <si>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</si>
  <si>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</si>
  <si>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</si>
  <si>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</si>
  <si>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</si>
  <si>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</si>
  <si>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</si>
  <si>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</si>
  <si>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</si>
  <si>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</si>
  <si>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</si>
  <si>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</si>
  <si>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</si>
  <si>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</si>
  <si>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</si>
  <si>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</si>
  <si>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</si>
  <si>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</si>
  <si>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</si>
  <si>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</si>
  <si>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</si>
  <si>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</si>
  <si>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</si>
  <si>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</si>
  <si>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</si>
  <si>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</si>
  <si>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</si>
  <si>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</si>
  <si>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</si>
  <si>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</si>
  <si>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</si>
  <si>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</si>
  <si>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</si>
  <si>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</si>
  <si>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</si>
  <si>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</si>
  <si>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</si>
  <si>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</si>
  <si>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</si>
  <si>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</si>
  <si>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</si>
  <si>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</si>
  <si>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</si>
  <si>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</si>
  <si>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</si>
  <si>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</si>
  <si>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</si>
  <si>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</si>
  <si>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</si>
  <si>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</si>
  <si>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</si>
  <si>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</si>
  <si>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</si>
  <si>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</si>
  <si>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</si>
  <si>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</si>
  <si>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</si>
  <si>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</si>
  <si>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</si>
  <si>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</si>
  <si>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</si>
  <si>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</si>
  <si>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</si>
  <si>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</si>
  <si>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</si>
  <si>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</si>
  <si>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</si>
  <si>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</si>
  <si>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</si>
  <si>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</si>
  <si>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</si>
  <si>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</si>
  <si>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</si>
  <si>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</si>
  <si>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</si>
  <si>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</si>
  <si>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</si>
  <si>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</si>
  <si>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</si>
  <si>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</si>
  <si>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</si>
  <si>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</si>
  <si>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</si>
  <si>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</si>
  <si>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</si>
  <si>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</si>
  <si>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</si>
  <si>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</si>
  <si>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</si>
  <si>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</si>
  <si>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</si>
  <si>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</si>
  <si>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</si>
  <si>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</si>
  <si>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</si>
  <si>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</si>
  <si>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</si>
  <si>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</si>
  <si>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</si>
  <si>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</si>
  <si>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</si>
  <si>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</si>
  <si>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</si>
  <si>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</si>
  <si>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</si>
  <si>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</si>
  <si>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</si>
  <si>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</si>
  <si>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</si>
  <si>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</si>
  <si>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</si>
  <si>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</si>
  <si>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</si>
  <si>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</si>
  <si>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</si>
  <si>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</si>
  <si>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</si>
  <si>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</si>
  <si>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</si>
  <si>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</si>
  <si>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</si>
  <si>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</si>
  <si>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</si>
  <si>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</si>
  <si>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</si>
  <si>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</si>
  <si>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</si>
  <si>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</si>
  <si>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</si>
  <si>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</si>
  <si>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</si>
  <si>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</si>
  <si>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</si>
  <si>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</si>
  <si>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</si>
  <si>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</si>
  <si>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</si>
  <si>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</si>
  <si>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</si>
  <si>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</si>
  <si>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</si>
  <si>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</si>
  <si>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</si>
  <si>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</si>
  <si>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</si>
  <si>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</si>
  <si>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</si>
  <si>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</si>
  <si>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</si>
  <si>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</si>
  <si>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</si>
  <si>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</si>
  <si>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</si>
  <si>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</si>
  <si>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</si>
  <si>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</si>
  <si>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</si>
  <si>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</si>
  <si>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</si>
  <si>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</si>
  <si>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</si>
  <si>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</si>
  <si>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</si>
  <si>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</si>
  <si>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</si>
  <si>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</si>
  <si>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</si>
  <si>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</si>
  <si>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</si>
  <si>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</si>
  <si>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</si>
  <si>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</si>
  <si>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</si>
  <si>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</si>
  <si>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</si>
  <si>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</si>
  <si>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</si>
  <si>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</si>
  <si>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</si>
  <si>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</si>
  <si>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</si>
  <si>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</si>
  <si>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</si>
  <si>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</si>
  <si>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</si>
  <si>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</si>
  <si>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</si>
  <si>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</si>
  <si>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</si>
  <si>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</si>
  <si>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</si>
  <si>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</si>
  <si>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</si>
  <si>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</si>
  <si>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</si>
  <si>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</si>
  <si>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</si>
  <si>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</si>
  <si>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</si>
  <si>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</si>
  <si>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</si>
  <si>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</si>
  <si>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</si>
  <si>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</si>
  <si>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</si>
  <si>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</si>
  <si>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</si>
  <si>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</si>
  <si>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</si>
  <si>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</si>
  <si>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</si>
  <si>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</si>
  <si>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</si>
  <si>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</si>
  <si>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</si>
  <si>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</si>
  <si>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</si>
  <si>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</si>
  <si>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</si>
  <si>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</si>
  <si>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</si>
  <si>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</si>
  <si>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</si>
  <si>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</si>
  <si>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</si>
  <si>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</si>
  <si>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</si>
  <si>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</si>
  <si>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</si>
  <si>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</si>
  <si>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</si>
  <si>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</si>
  <si>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</si>
  <si>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</si>
  <si>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</si>
  <si>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</si>
  <si>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</si>
  <si>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</si>
  <si>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</si>
  <si>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</si>
  <si>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</si>
  <si>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</si>
  <si>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</si>
  <si>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</si>
  <si>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</si>
  <si>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</si>
  <si>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</si>
  <si>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</si>
  <si>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</si>
  <si>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</si>
  <si>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</si>
  <si>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</si>
  <si>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</si>
  <si>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</si>
  <si>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</si>
  <si>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</si>
  <si>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</si>
  <si>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</si>
  <si>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</si>
  <si>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</si>
  <si>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</si>
  <si>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</si>
  <si>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</si>
  <si>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</si>
  <si>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</si>
  <si>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</si>
  <si>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</si>
  <si>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</si>
  <si>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</si>
  <si>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</si>
  <si>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</si>
  <si>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</si>
  <si>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</si>
  <si>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</si>
  <si>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</si>
  <si>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</si>
  <si>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</si>
  <si>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</si>
  <si>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</si>
  <si>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</si>
  <si>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</si>
  <si>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</si>
  <si>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</si>
  <si>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</si>
  <si>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</si>
  <si>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</si>
  <si>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</si>
  <si>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</si>
  <si>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</si>
  <si>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</si>
  <si>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</si>
  <si>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</si>
  <si>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</si>
  <si>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</si>
  <si>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</si>
  <si>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</si>
  <si>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</si>
  <si>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</si>
  <si>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</si>
  <si>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</si>
  <si>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</si>
  <si>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</si>
  <si>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</si>
  <si>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</si>
  <si>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</si>
  <si>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</si>
  <si>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</si>
  <si>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</si>
  <si>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</si>
  <si>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</si>
  <si>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</si>
  <si>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</si>
  <si>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</si>
  <si>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</si>
  <si>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</si>
  <si>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</si>
  <si>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</si>
  <si>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</si>
  <si>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</si>
  <si>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</si>
  <si>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</si>
  <si>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</si>
  <si>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</si>
  <si>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</si>
  <si>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</si>
  <si>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</si>
  <si>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</si>
  <si>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</si>
  <si>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</si>
  <si>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</si>
  <si>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</si>
  <si>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</si>
  <si>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</si>
  <si>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</si>
  <si>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</si>
  <si>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</si>
  <si>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</si>
  <si>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</si>
  <si>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</si>
  <si>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</si>
  <si>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</si>
  <si>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</si>
  <si>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</si>
  <si>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</si>
  <si>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</si>
  <si>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</si>
  <si>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</si>
  <si>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</si>
  <si>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</si>
  <si>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</si>
  <si>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</si>
  <si>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</si>
  <si>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</si>
  <si>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</si>
  <si>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</si>
  <si>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</si>
  <si>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</si>
  <si>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</si>
  <si>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</si>
  <si>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</si>
  <si>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</si>
  <si>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</si>
  <si>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</si>
  <si>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</si>
  <si>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</si>
  <si>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</si>
  <si>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</si>
  <si>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</si>
  <si>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</si>
  <si>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</si>
  <si>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</si>
  <si>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</si>
  <si>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</si>
  <si>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</si>
  <si>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</si>
  <si>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</si>
  <si>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</si>
  <si>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</si>
  <si>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</si>
  <si>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</si>
  <si>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</si>
  <si>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</si>
  <si>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</si>
  <si>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</si>
  <si>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</si>
  <si>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</si>
  <si>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</si>
  <si>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</si>
  <si>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</si>
  <si>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</si>
  <si>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</si>
  <si>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</si>
  <si>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</si>
  <si>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</si>
  <si>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</si>
  <si>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</si>
  <si>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</si>
  <si>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</si>
  <si>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</si>
  <si>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</si>
  <si>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</si>
  <si>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</si>
  <si>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</si>
  <si>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</si>
  <si>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</si>
  <si>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</si>
  <si>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</si>
  <si>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</si>
  <si>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</si>
  <si>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</si>
  <si>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</si>
  <si>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</si>
  <si>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</si>
  <si>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</si>
  <si>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</si>
  <si>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</si>
  <si>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</si>
  <si>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</si>
  <si>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</si>
  <si>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</si>
  <si>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</si>
  <si>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</si>
  <si>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</si>
  <si>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</si>
  <si>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</si>
  <si>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</si>
  <si>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</si>
  <si>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</si>
  <si>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</si>
  <si>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</si>
  <si>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</si>
  <si>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</si>
  <si>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</si>
  <si>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</si>
  <si>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</si>
  <si>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</si>
  <si>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</si>
  <si>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</si>
  <si>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</si>
  <si>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</si>
  <si>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</si>
  <si>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</si>
  <si>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</si>
  <si>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</si>
  <si>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</si>
  <si>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</si>
  <si>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</si>
  <si>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</si>
  <si>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</si>
  <si>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</si>
  <si>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</si>
  <si>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</si>
  <si>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</si>
  <si>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</si>
  <si>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</si>
  <si>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</si>
  <si>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</si>
  <si>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</si>
  <si>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</si>
  <si>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</si>
  <si>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</si>
  <si>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</si>
  <si>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</si>
  <si>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</si>
  <si>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</si>
  <si>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</si>
  <si>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</si>
  <si>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</si>
  <si>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</si>
  <si>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</si>
  <si>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</si>
  <si>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</si>
  <si>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</si>
  <si>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</si>
  <si>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</si>
  <si>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</si>
  <si>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</si>
  <si>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</si>
  <si>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</si>
  <si>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</si>
  <si>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</si>
  <si>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</si>
  <si>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</si>
  <si>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</si>
  <si>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</si>
  <si>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</si>
  <si>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</si>
  <si>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</si>
  <si>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</si>
  <si>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</si>
  <si>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</si>
  <si>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</si>
  <si>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</si>
  <si>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</si>
  <si>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</si>
  <si>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</si>
  <si>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</si>
  <si>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</si>
  <si>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</si>
  <si>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</si>
  <si>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</si>
  <si>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</si>
  <si>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</si>
  <si>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</si>
  <si>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</si>
  <si>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</si>
  <si>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</si>
  <si>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</si>
  <si>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</si>
  <si>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</si>
  <si>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</si>
  <si>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</si>
  <si>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</si>
  <si>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</si>
  <si>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</si>
  <si>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</si>
  <si>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</si>
  <si>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</si>
  <si>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</si>
  <si>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</si>
  <si>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</si>
  <si>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</si>
  <si>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</si>
  <si>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</si>
  <si>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</si>
  <si>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</si>
  <si>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</si>
  <si>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</si>
  <si>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</si>
  <si>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</si>
  <si>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</si>
  <si>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</si>
  <si>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</si>
  <si>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</si>
  <si>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</si>
  <si>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</si>
  <si>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</si>
  <si>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</si>
  <si>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</si>
  <si>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</si>
  <si>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</si>
  <si>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</si>
  <si>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</si>
  <si>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</si>
  <si>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</si>
  <si>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</si>
  <si>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</si>
  <si>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</si>
  <si>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</si>
  <si>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</si>
  <si>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</si>
  <si>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</si>
  <si>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</si>
  <si>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</si>
  <si>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</si>
  <si>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</si>
  <si>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</si>
  <si>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</si>
  <si>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</si>
  <si>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</si>
  <si>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</si>
  <si>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</si>
  <si>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</si>
  <si>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</si>
  <si>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</si>
  <si>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</si>
  <si>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</si>
  <si>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</si>
  <si>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</si>
  <si>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</si>
  <si>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</si>
  <si>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</si>
  <si>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</si>
  <si>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</si>
  <si>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</si>
  <si>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</si>
  <si>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</si>
  <si>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</si>
  <si>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</si>
  <si>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</si>
  <si>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</si>
  <si>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</si>
  <si>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</si>
  <si>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</si>
  <si>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</si>
  <si>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</si>
  <si>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</si>
  <si>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</si>
  <si>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</si>
  <si>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</si>
  <si>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</si>
  <si>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</si>
  <si>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</si>
  <si>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</si>
  <si>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</si>
  <si>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</si>
  <si>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</si>
  <si>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</si>
  <si>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</si>
  <si>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</si>
  <si>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</si>
  <si>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</si>
  <si>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</si>
  <si>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</si>
  <si>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</si>
  <si>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</si>
  <si>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</si>
  <si>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</si>
  <si>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</si>
  <si>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</si>
  <si>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</si>
  <si>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</si>
  <si>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</si>
  <si>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</si>
  <si>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</si>
  <si>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</si>
  <si>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</si>
  <si>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</si>
  <si>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</si>
  <si>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</si>
  <si>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</si>
  <si>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</si>
  <si>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</si>
  <si>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</si>
  <si>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</si>
  <si>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</si>
  <si>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</si>
  <si>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</si>
  <si>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</si>
  <si>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</si>
  <si>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</si>
  <si>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</si>
  <si>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</si>
  <si>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</si>
  <si>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</si>
  <si>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</si>
  <si>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</si>
  <si>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</si>
  <si>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</si>
  <si>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</si>
  <si>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</si>
  <si>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</si>
  <si>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</si>
  <si>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</si>
  <si>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</si>
  <si>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</si>
  <si>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</si>
  <si>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</si>
  <si>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</si>
  <si>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</si>
  <si>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</si>
  <si>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</si>
  <si>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</si>
  <si>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</si>
  <si>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</si>
  <si>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</si>
  <si>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</si>
  <si>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</si>
  <si>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</si>
  <si>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</si>
  <si>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</si>
  <si>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</si>
  <si>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</si>
  <si>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</si>
  <si>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</si>
  <si>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</si>
  <si>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</si>
  <si>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</si>
  <si>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</si>
  <si>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</si>
  <si>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</si>
  <si>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</si>
  <si>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</si>
  <si>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</si>
  <si>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</si>
  <si>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</si>
  <si>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</si>
  <si>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</si>
  <si>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</si>
  <si>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</si>
  <si>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</si>
  <si>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</si>
  <si>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</si>
  <si>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</si>
  <si>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</si>
  <si>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</si>
  <si>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</si>
  <si>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</si>
  <si>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</si>
  <si>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</si>
  <si>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</si>
  <si>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</si>
  <si>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</si>
  <si>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</si>
  <si>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</si>
  <si>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</si>
  <si>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</si>
  <si>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</si>
  <si>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</si>
  <si>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</si>
  <si>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</si>
  <si>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</si>
  <si>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</si>
  <si>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</si>
  <si>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</si>
  <si>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</si>
  <si>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</si>
  <si>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</si>
  <si>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</si>
  <si>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</si>
  <si>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</si>
  <si>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</si>
  <si>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</si>
  <si>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</si>
  <si>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</si>
  <si>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</si>
  <si>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</si>
  <si>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</si>
  <si>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</si>
  <si>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</si>
  <si>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</si>
  <si>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</si>
  <si>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</si>
  <si>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</si>
  <si>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</si>
  <si>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</si>
  <si>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</si>
  <si>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</si>
  <si>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</si>
  <si>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</si>
  <si>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</si>
  <si>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</si>
  <si>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</si>
  <si>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</si>
  <si>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</si>
  <si>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</si>
  <si>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</si>
  <si>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</si>
  <si>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</si>
  <si>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</si>
  <si>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</si>
  <si>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</si>
  <si>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</si>
  <si>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</si>
  <si>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</si>
  <si>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</si>
  <si>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</si>
  <si>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</si>
  <si>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</si>
  <si>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</si>
  <si>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</si>
  <si>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</si>
  <si>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</si>
  <si>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</si>
  <si>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</si>
  <si>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</si>
  <si>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</si>
  <si>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</si>
  <si>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</si>
  <si>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</si>
  <si>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</si>
  <si>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</si>
  <si>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</si>
  <si>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</si>
  <si>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</si>
  <si>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</si>
  <si>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</si>
  <si>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</si>
  <si>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</si>
  <si>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</si>
  <si>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</si>
  <si>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</si>
  <si>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</si>
  <si>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</si>
  <si>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</si>
  <si>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</si>
  <si>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</si>
  <si>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</si>
  <si>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</si>
  <si>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</si>
  <si>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</si>
  <si>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</si>
  <si>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</si>
  <si>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</si>
  <si>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</si>
  <si>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</si>
  <si>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</si>
  <si>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</si>
  <si>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</si>
  <si>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</si>
  <si>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</si>
  <si>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</si>
  <si>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</si>
  <si>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</si>
  <si>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</si>
  <si>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</si>
  <si>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</si>
  <si>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</si>
  <si>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</si>
  <si>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</si>
  <si>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</si>
  <si>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</si>
  <si>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</si>
  <si>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</si>
  <si>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</si>
  <si>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</si>
  <si>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</si>
  <si>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</si>
  <si>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</si>
  <si>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</si>
  <si>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</si>
  <si>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</si>
  <si>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</si>
  <si>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</si>
  <si>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</si>
  <si>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</si>
  <si>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</si>
  <si>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</si>
  <si>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</si>
  <si>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</si>
  <si>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</si>
  <si>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</si>
  <si>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</si>
  <si>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</si>
  <si>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</si>
  <si>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</si>
  <si>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</si>
  <si>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</si>
  <si>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</si>
  <si>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</si>
  <si>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</si>
  <si>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</si>
  <si>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</si>
  <si>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</si>
  <si>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</si>
  <si>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</si>
  <si>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</si>
  <si>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</si>
  <si>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</si>
  <si>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</si>
  <si>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</si>
  <si>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</si>
  <si>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</si>
  <si>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</si>
  <si>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</si>
  <si>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</si>
  <si>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</si>
  <si>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</si>
  <si>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</si>
  <si>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</si>
  <si>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</si>
  <si>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</si>
  <si>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</si>
  <si>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</si>
  <si>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</si>
  <si>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</si>
  <si>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</si>
  <si>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</si>
  <si>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</si>
  <si>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</si>
  <si>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</si>
  <si>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</si>
  <si>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</si>
  <si>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</si>
  <si>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</si>
  <si>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</si>
  <si>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</si>
  <si>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</si>
  <si>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</si>
  <si>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</si>
  <si>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</si>
  <si>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</si>
  <si>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</si>
  <si>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</si>
  <si>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</si>
  <si>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</si>
  <si>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</si>
  <si>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</si>
  <si>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</si>
  <si>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</si>
  <si>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</si>
  <si>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</si>
  <si>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</si>
  <si>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</si>
  <si>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</si>
  <si>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</si>
  <si>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</si>
  <si>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</si>
  <si>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</si>
  <si>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</si>
  <si>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</si>
  <si>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</si>
  <si>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</si>
  <si>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</si>
  <si>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</si>
  <si>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</si>
  <si>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</si>
  <si>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</si>
  <si>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</si>
  <si>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</si>
  <si>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</si>
  <si>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</si>
  <si>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</si>
  <si>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</si>
  <si>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</si>
  <si>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</si>
  <si>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</si>
  <si>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</si>
  <si>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</si>
  <si>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</si>
  <si>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</si>
  <si>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</si>
  <si>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</si>
  <si>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</si>
  <si>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</si>
  <si>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</si>
  <si>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</si>
  <si>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</si>
  <si>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</si>
  <si>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</si>
  <si>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</si>
  <si>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</si>
  <si>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</si>
  <si>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</si>
  <si>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</si>
  <si>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</si>
  <si>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</si>
  <si>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</si>
  <si>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</si>
  <si>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</si>
  <si>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</si>
  <si>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</si>
  <si>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</si>
  <si>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</si>
  <si>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</si>
  <si>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</si>
  <si>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</si>
  <si>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</si>
  <si>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</si>
  <si>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</si>
  <si>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</si>
  <si>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</si>
  <si>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</si>
  <si>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</si>
  <si>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</si>
  <si>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</si>
  <si>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</si>
  <si>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</si>
  <si>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</si>
  <si>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</si>
  <si>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</si>
  <si>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</si>
  <si>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</si>
  <si>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</si>
  <si>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</si>
  <si>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</si>
  <si>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</si>
  <si>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</si>
  <si>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</si>
  <si>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</si>
  <si>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</si>
  <si>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</si>
  <si>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</si>
  <si>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</si>
  <si>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</si>
  <si>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</si>
  <si>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</si>
  <si>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</si>
  <si>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</si>
  <si>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</si>
  <si>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</si>
  <si>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</si>
  <si>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</si>
  <si>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</si>
  <si>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</si>
  <si>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</si>
  <si>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</si>
  <si>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</si>
  <si>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</si>
  <si>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</si>
  <si>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</si>
  <si>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</si>
  <si>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</si>
  <si>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</si>
  <si>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</si>
  <si>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</si>
  <si>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</si>
  <si>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</si>
  <si>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</si>
  <si>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</si>
  <si>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</si>
  <si>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</si>
  <si>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</si>
  <si>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</si>
  <si>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</si>
  <si>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</si>
  <si>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</si>
  <si>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</si>
  <si>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</si>
  <si>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</si>
  <si>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</si>
  <si>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</si>
  <si>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</si>
  <si>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</si>
  <si>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</si>
  <si>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</si>
  <si>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</si>
  <si>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</si>
  <si>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</si>
  <si>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</si>
  <si>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</si>
  <si>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</si>
  <si>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</si>
  <si>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</si>
  <si>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</si>
  <si>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</si>
  <si>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</si>
  <si>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</si>
  <si>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</si>
  <si>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</si>
  <si>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</si>
  <si>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</si>
  <si>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</si>
  <si>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</si>
  <si>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</si>
  <si>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</si>
  <si>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</si>
  <si>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</si>
  <si>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</si>
  <si>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</si>
  <si>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</si>
  <si>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</si>
  <si>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</si>
  <si>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</si>
  <si>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</si>
  <si>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</si>
  <si>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</si>
  <si>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</si>
  <si>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</si>
  <si>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</si>
  <si>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</si>
  <si>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</si>
  <si>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</si>
  <si>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</si>
  <si>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</si>
  <si>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</si>
  <si>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</si>
  <si>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</si>
  <si>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</si>
  <si>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</si>
  <si>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</si>
  <si>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</si>
  <si>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</si>
  <si>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</si>
  <si>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</si>
  <si>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</si>
  <si>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</si>
  <si>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</si>
  <si>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</si>
  <si>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</si>
  <si>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</si>
  <si>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</si>
  <si>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</si>
  <si>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</si>
  <si>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</si>
  <si>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</si>
  <si>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</si>
  <si>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</si>
  <si>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</si>
  <si>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</si>
  <si>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</si>
  <si>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</si>
  <si>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</si>
  <si>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</si>
  <si>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</si>
  <si>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</si>
  <si>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</si>
  <si>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</si>
  <si>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</si>
  <si>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</si>
  <si>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</si>
  <si>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</si>
  <si>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</si>
  <si>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</si>
  <si>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</si>
  <si>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</si>
  <si>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</si>
  <si>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</si>
  <si>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</si>
  <si>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</si>
  <si>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</si>
  <si>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</si>
  <si>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</si>
  <si>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</si>
  <si>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</si>
  <si>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</si>
  <si>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</si>
  <si>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</si>
  <si>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</si>
  <si>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</si>
  <si>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</si>
  <si>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</si>
  <si>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</si>
  <si>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</si>
  <si>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</si>
  <si>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</si>
  <si>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</si>
  <si>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</si>
  <si>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</si>
  <si>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</si>
  <si>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</si>
  <si>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</si>
  <si>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</si>
  <si>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</si>
  <si>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</si>
  <si>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</si>
  <si>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</si>
  <si>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</si>
  <si>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</si>
  <si>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</si>
  <si>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</si>
  <si>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</si>
  <si>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</si>
  <si>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</si>
  <si>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</si>
  <si>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</si>
  <si>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</si>
  <si>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</si>
  <si>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</si>
  <si>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</si>
  <si>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</si>
  <si>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</si>
  <si>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</si>
  <si>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</si>
  <si>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</si>
  <si>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</si>
  <si>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</si>
  <si>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</si>
  <si>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</si>
  <si>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</si>
  <si>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</si>
  <si>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</si>
  <si>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</si>
  <si>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</si>
  <si>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</si>
  <si>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</si>
  <si>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</si>
  <si>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</si>
  <si>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</si>
  <si>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</si>
  <si>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</si>
  <si>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</si>
  <si>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</si>
  <si>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</si>
  <si>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</si>
  <si>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</si>
  <si>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</si>
  <si>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</si>
  <si>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</si>
  <si>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</si>
  <si>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</si>
  <si>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</si>
  <si>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</si>
  <si>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</si>
  <si>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</si>
  <si>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</si>
  <si>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</si>
  <si>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</si>
  <si>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</si>
  <si>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</si>
  <si>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</si>
  <si>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</si>
  <si>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</si>
  <si>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</si>
  <si>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</si>
  <si>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</si>
  <si>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</si>
  <si>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</si>
  <si>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</si>
  <si>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</si>
  <si>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</si>
  <si>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</si>
  <si>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</si>
  <si>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</si>
  <si>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</si>
  <si>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</si>
  <si>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</si>
  <si>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</si>
  <si>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</si>
  <si>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</si>
  <si>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</si>
  <si>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</si>
  <si>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</si>
  <si>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</si>
  <si>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</si>
  <si>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</si>
  <si>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</si>
  <si>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</si>
  <si>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</si>
  <si>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</si>
  <si>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</si>
  <si>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</si>
  <si>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</si>
  <si>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</si>
  <si>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</si>
  <si>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</si>
  <si>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</si>
  <si>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</si>
  <si>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</si>
  <si>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</si>
  <si>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</si>
  <si>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</si>
  <si>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</si>
  <si>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</si>
  <si>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</si>
  <si>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</si>
  <si>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</si>
  <si>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</si>
  <si>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</si>
  <si>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</si>
  <si>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</si>
  <si>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</si>
  <si>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</si>
  <si>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</si>
  <si>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</si>
  <si>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</si>
  <si>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</si>
  <si>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</si>
  <si>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</si>
  <si>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</si>
  <si>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</si>
  <si>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</si>
  <si>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</si>
  <si>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</si>
  <si>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</si>
  <si>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</si>
  <si>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</si>
  <si>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</si>
  <si>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</si>
  <si>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</si>
  <si>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</si>
  <si>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</si>
  <si>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</si>
  <si>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</si>
  <si>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</si>
  <si>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</si>
  <si>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</si>
  <si>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</si>
  <si>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</si>
  <si>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</si>
  <si>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</si>
  <si>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</si>
  <si>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</si>
  <si>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</si>
  <si>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</si>
  <si>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</si>
  <si>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</si>
  <si>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</si>
  <si>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</si>
  <si>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</si>
  <si>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</si>
  <si>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</si>
  <si>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</si>
  <si>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</si>
  <si>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</si>
  <si>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</si>
  <si>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</si>
  <si>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</si>
  <si>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</si>
  <si>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</si>
  <si>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</si>
  <si>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</si>
  <si>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</si>
  <si>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</si>
  <si>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</si>
  <si>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</si>
  <si>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</si>
  <si>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</si>
  <si>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</si>
  <si>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</si>
  <si>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</si>
  <si>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</si>
  <si>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</si>
  <si>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</si>
  <si>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</si>
  <si>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</si>
  <si>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</si>
  <si>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</si>
  <si>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</si>
  <si>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</si>
  <si>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</si>
  <si>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</si>
  <si>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</si>
  <si>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</si>
  <si>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</si>
  <si>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</si>
  <si>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</si>
  <si>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</si>
  <si>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</si>
  <si>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</si>
  <si>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</si>
  <si>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</si>
  <si>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</si>
  <si>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</si>
  <si>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</si>
  <si>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</si>
  <si>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</si>
  <si>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</si>
  <si>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</si>
  <si>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</si>
  <si>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</si>
  <si>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</si>
  <si>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</si>
  <si>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</si>
  <si>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</si>
  <si>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</si>
  <si>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</si>
  <si>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</si>
  <si>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</si>
  <si>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</si>
  <si>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</si>
  <si>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</si>
  <si>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</si>
  <si>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</si>
  <si>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</si>
  <si>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</si>
  <si>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</si>
  <si>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</si>
  <si>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</si>
  <si>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</si>
  <si>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</si>
  <si>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</si>
  <si>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</si>
  <si>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</si>
  <si>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</si>
  <si>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</si>
  <si>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</si>
  <si>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</si>
  <si>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</si>
  <si>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</si>
  <si>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</si>
  <si>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</si>
  <si>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</si>
  <si>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</si>
  <si>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</si>
  <si>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</si>
  <si>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</si>
  <si>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</si>
  <si>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</si>
  <si>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</si>
  <si>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</si>
  <si>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</si>
  <si>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</si>
  <si>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</si>
  <si>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</si>
  <si>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</si>
  <si>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</si>
  <si>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</si>
  <si>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</si>
  <si>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</si>
  <si>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</si>
  <si>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</si>
  <si>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</si>
  <si>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</si>
  <si>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</si>
  <si>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</si>
  <si>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</si>
  <si>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</si>
  <si>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</si>
  <si>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</si>
  <si>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</si>
  <si>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</si>
  <si>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</si>
  <si>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</si>
  <si>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</si>
  <si>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</si>
  <si>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</si>
  <si>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</si>
  <si>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</si>
  <si>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</si>
  <si>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</si>
  <si>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</si>
  <si>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</si>
  <si>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</si>
  <si>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</si>
  <si>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</si>
  <si>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</si>
  <si>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</si>
  <si>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</si>
  <si>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</si>
  <si>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</si>
  <si>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</si>
  <si>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</si>
  <si>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</si>
  <si>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</si>
  <si>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</si>
  <si>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</si>
  <si>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</si>
  <si>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</si>
  <si>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</si>
  <si>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</si>
  <si>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</si>
  <si>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</si>
  <si>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</si>
  <si>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</si>
  <si>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</si>
  <si>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</si>
  <si>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</si>
  <si>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</si>
  <si>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</si>
  <si>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</si>
  <si>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</si>
  <si>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</si>
  <si>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</si>
  <si>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</si>
  <si>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</si>
  <si>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</si>
  <si>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</si>
  <si>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</si>
  <si>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</si>
  <si>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</si>
  <si>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</si>
  <si>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</si>
  <si>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</si>
  <si>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</si>
  <si>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</si>
  <si>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</si>
  <si>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</si>
  <si>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</si>
  <si>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</si>
  <si>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</si>
  <si>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</si>
  <si>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</si>
  <si>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</si>
  <si>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</si>
  <si>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</si>
  <si>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</si>
  <si>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</si>
  <si>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</si>
  <si>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</si>
  <si>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</si>
  <si>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</si>
  <si>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</si>
  <si>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</si>
  <si>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</si>
  <si>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</si>
  <si>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</si>
  <si>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</si>
  <si>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</si>
  <si>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</si>
  <si>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</si>
  <si>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</si>
  <si>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</si>
  <si>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</si>
  <si>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</si>
  <si>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</si>
  <si>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</si>
  <si>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</si>
  <si>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</si>
  <si>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</si>
  <si>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</si>
  <si>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</si>
  <si>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</si>
  <si>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</si>
  <si>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</si>
  <si>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</si>
  <si>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</si>
  <si>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</si>
  <si>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</si>
  <si>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</si>
  <si>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</si>
  <si>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</si>
  <si>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</si>
  <si>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</si>
  <si>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</si>
  <si>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</si>
  <si>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</si>
  <si>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</si>
  <si>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</si>
  <si>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</si>
  <si>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</si>
  <si>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</si>
  <si>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</si>
  <si>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</si>
  <si>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</si>
  <si>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</si>
  <si>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</si>
  <si>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</si>
  <si>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</si>
  <si>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</si>
  <si>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</si>
  <si>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</si>
  <si>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</si>
  <si>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</si>
  <si>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</si>
  <si>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</si>
  <si>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</si>
  <si>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</si>
  <si>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</si>
  <si>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</si>
  <si>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</si>
  <si>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</si>
  <si>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</si>
  <si>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</si>
  <si>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</si>
  <si>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</si>
  <si>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</si>
  <si>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</si>
  <si>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</si>
  <si>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</si>
  <si>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</si>
  <si>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</si>
  <si>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</si>
  <si>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</si>
  <si>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</si>
  <si>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</si>
  <si>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</si>
  <si>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</si>
  <si>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</si>
  <si>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</si>
  <si>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</si>
  <si>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</si>
  <si>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</si>
  <si>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</si>
  <si>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</si>
  <si>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</si>
  <si>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</si>
  <si>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</si>
  <si>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</si>
  <si>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</si>
  <si>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</si>
  <si>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</si>
  <si>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</si>
  <si>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</si>
  <si>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</si>
  <si>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</si>
  <si>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</si>
  <si>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</si>
  <si>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</si>
  <si>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</si>
  <si>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</si>
  <si>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</si>
  <si>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</si>
  <si>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</si>
  <si>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</si>
  <si>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</si>
  <si>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</si>
  <si>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</si>
  <si>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</si>
  <si>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</si>
  <si>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</si>
  <si>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</si>
  <si>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</si>
  <si>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</si>
  <si>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</si>
  <si>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</si>
  <si>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</si>
  <si>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</si>
  <si>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</si>
  <si>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</si>
  <si>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</si>
  <si>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</si>
  <si>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</si>
  <si>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</si>
  <si>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</si>
  <si>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</si>
  <si>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</si>
  <si>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</si>
  <si>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</si>
  <si>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</si>
  <si>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</si>
  <si>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</si>
  <si>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</si>
  <si>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</si>
  <si>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</si>
  <si>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</si>
  <si>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</si>
  <si>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</si>
  <si>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</si>
  <si>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</si>
  <si>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</si>
  <si>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</si>
  <si>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</si>
  <si>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</si>
  <si>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</si>
  <si>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</si>
  <si>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</si>
  <si>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</si>
  <si>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</si>
  <si>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</si>
  <si>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</si>
  <si>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</si>
  <si>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</si>
  <si>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</si>
  <si>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</si>
  <si>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</si>
  <si>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</si>
  <si>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</si>
  <si>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</si>
  <si>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</si>
  <si>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</si>
  <si>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</si>
  <si>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</si>
  <si>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</si>
  <si>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</si>
  <si>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</si>
  <si>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</si>
  <si>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</si>
  <si>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</si>
  <si>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</si>
  <si>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</si>
  <si>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</si>
  <si>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</si>
  <si>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</si>
  <si>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</si>
  <si>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</si>
  <si>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</si>
  <si>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</si>
  <si>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</si>
  <si>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</si>
  <si>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</si>
  <si>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</si>
  <si>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</si>
  <si>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</si>
  <si>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</si>
  <si>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</si>
  <si>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</si>
  <si>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</si>
  <si>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</si>
  <si>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</si>
  <si>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</si>
  <si>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</si>
  <si>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</si>
  <si>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</si>
  <si>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</si>
  <si>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</si>
  <si>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</si>
  <si>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</si>
  <si>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</si>
  <si>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</si>
  <si>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</si>
  <si>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</si>
  <si>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</si>
  <si>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</si>
  <si>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</si>
  <si>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</si>
  <si>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</si>
  <si>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</si>
  <si>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</si>
  <si>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</si>
  <si>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</si>
  <si>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</si>
  <si>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</si>
  <si>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</si>
  <si>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</si>
  <si>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</si>
  <si>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</si>
  <si>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</si>
  <si>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</si>
  <si>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</si>
  <si>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</si>
  <si>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</si>
  <si>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</si>
  <si>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</si>
  <si>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</si>
  <si>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</si>
  <si>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</si>
  <si>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</si>
  <si>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</si>
  <si>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</si>
  <si>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</si>
  <si>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</si>
  <si>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</si>
  <si>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</si>
  <si>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</si>
  <si>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</si>
  <si>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</si>
  <si>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</si>
  <si>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</si>
  <si>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</si>
  <si>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</si>
  <si>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</si>
  <si>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</si>
  <si>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</si>
  <si>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</si>
  <si>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</si>
  <si>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</si>
  <si>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</si>
  <si>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</si>
  <si>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</si>
  <si>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</si>
  <si>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</si>
  <si>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</si>
  <si>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</si>
  <si>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</si>
  <si>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</si>
  <si>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</si>
  <si>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</si>
  <si>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</si>
  <si>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</si>
  <si>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</si>
  <si>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</si>
  <si>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</si>
  <si>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</si>
  <si>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</si>
  <si>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</si>
  <si>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</si>
  <si>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</si>
  <si>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</si>
  <si>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</si>
  <si>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</si>
  <si>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</si>
  <si>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</si>
  <si>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</si>
  <si>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</si>
  <si>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</si>
  <si>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</si>
  <si>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</si>
  <si>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</si>
  <si>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</si>
  <si>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</si>
  <si>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</si>
  <si>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</si>
  <si>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</si>
  <si>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</si>
  <si>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</si>
  <si>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</si>
  <si>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</si>
  <si>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</si>
  <si>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</si>
  <si>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</si>
  <si>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</si>
  <si>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</si>
  <si>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</si>
  <si>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</si>
  <si>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</si>
  <si>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</si>
  <si>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</si>
  <si>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</si>
  <si>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</si>
  <si>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</si>
  <si>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</si>
  <si>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</si>
  <si>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</si>
  <si>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</si>
  <si>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</si>
  <si>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</si>
  <si>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</si>
  <si>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</si>
  <si>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</si>
  <si>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</si>
  <si>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</si>
  <si>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</si>
  <si>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</si>
  <si>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</si>
  <si>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</si>
  <si>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</si>
  <si>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</si>
  <si>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</si>
  <si>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</si>
  <si>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</si>
  <si>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</si>
  <si>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</si>
  <si>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</si>
  <si>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</si>
  <si>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</si>
  <si>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</si>
  <si>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</si>
  <si>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</si>
  <si>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</si>
  <si>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</si>
  <si>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</si>
  <si>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</si>
  <si>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</si>
  <si>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</si>
  <si>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</si>
  <si>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</si>
  <si>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</si>
  <si>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</si>
  <si>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</si>
  <si>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</si>
  <si>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</si>
  <si>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</si>
  <si>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</si>
  <si>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</si>
  <si>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</si>
  <si>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</si>
  <si>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</si>
  <si>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</si>
  <si>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</si>
  <si>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</si>
  <si>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</si>
  <si>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</si>
  <si>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</si>
  <si>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</si>
  <si>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</si>
  <si>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</si>
  <si>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</si>
  <si>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</si>
  <si>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</si>
  <si>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</si>
  <si>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</si>
  <si>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</si>
  <si>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</si>
  <si>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</si>
  <si>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</si>
  <si>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</si>
  <si>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</si>
  <si>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</si>
  <si>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</si>
  <si>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</si>
  <si>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</si>
  <si>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</si>
  <si>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</si>
  <si>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</si>
  <si>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</si>
  <si>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</si>
  <si>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</si>
  <si>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</si>
  <si>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</si>
  <si>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</si>
  <si>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</si>
  <si>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</si>
  <si>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</si>
  <si>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</si>
  <si>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</si>
  <si>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</si>
  <si>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</si>
  <si>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</si>
  <si>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</si>
  <si>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</si>
  <si>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</si>
  <si>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</si>
  <si>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</si>
  <si>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</si>
  <si>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</si>
  <si>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</si>
  <si>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</si>
  <si>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</si>
  <si>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</si>
  <si>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</si>
  <si>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</si>
  <si>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</si>
  <si>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</si>
  <si>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</si>
  <si>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</si>
  <si>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</si>
  <si>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</si>
  <si>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</si>
  <si>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</si>
  <si>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</si>
  <si>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</si>
  <si>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</si>
  <si>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</si>
  <si>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</si>
  <si>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</si>
  <si>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</si>
  <si>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</si>
  <si>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</si>
  <si>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</si>
  <si>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</si>
  <si>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</si>
  <si>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</si>
  <si>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</si>
  <si>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</si>
  <si>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</si>
  <si>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</si>
  <si>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</si>
  <si>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</si>
  <si>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</si>
  <si>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</si>
  <si>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</si>
  <si>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</si>
  <si>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</si>
  <si>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</si>
  <si>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</si>
  <si>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</si>
  <si>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</si>
  <si>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</si>
  <si>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</si>
  <si>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</si>
  <si>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</si>
  <si>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</si>
  <si>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</si>
  <si>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</si>
  <si>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</si>
  <si>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</si>
  <si>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</si>
  <si>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</si>
  <si>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</si>
  <si>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</si>
  <si>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</si>
  <si>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</si>
  <si>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</si>
  <si>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</si>
  <si>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</si>
  <si>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</si>
  <si>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</si>
  <si>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</si>
  <si>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</si>
  <si>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</si>
  <si>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</si>
  <si>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</si>
  <si>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</si>
  <si>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</si>
  <si>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</si>
  <si>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</si>
  <si>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</si>
  <si>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</si>
  <si>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</si>
  <si>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</si>
  <si>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</si>
  <si>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</si>
  <si>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</si>
  <si>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</si>
  <si>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</si>
  <si>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</si>
  <si>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</si>
  <si>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</si>
  <si>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</si>
  <si>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</si>
  <si>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</si>
  <si>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</si>
  <si>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</si>
  <si>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</si>
  <si>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</si>
  <si>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</si>
  <si>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</si>
  <si>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</si>
  <si>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</si>
  <si>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</si>
  <si>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</si>
  <si>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</si>
  <si>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</si>
  <si>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</si>
  <si>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</si>
  <si>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</si>
  <si>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</si>
  <si>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</si>
  <si>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</si>
  <si>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</si>
  <si>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</si>
  <si>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</si>
  <si>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</si>
  <si>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</si>
  <si>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</si>
  <si>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</si>
  <si>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</si>
  <si>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</si>
  <si>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</si>
  <si>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</si>
  <si>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</si>
  <si>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</si>
  <si>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</si>
  <si>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</si>
  <si>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</si>
  <si>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</si>
  <si>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</si>
  <si>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</si>
  <si>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</si>
  <si>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</si>
  <si>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</si>
  <si>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</si>
  <si>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</si>
  <si>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</si>
  <si>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</si>
  <si>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</si>
  <si>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</si>
  <si>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</si>
  <si>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</si>
  <si>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</si>
  <si>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</si>
  <si>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</si>
  <si>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</si>
  <si>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</si>
  <si>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</si>
  <si>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</si>
  <si>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</si>
  <si>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</si>
  <si>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</si>
  <si>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</si>
  <si>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</si>
  <si>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</si>
  <si>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</si>
  <si>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</si>
  <si>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</si>
  <si>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</si>
  <si>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</si>
  <si>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</si>
  <si>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</si>
  <si>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</si>
  <si>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</si>
  <si>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</si>
  <si>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</si>
  <si>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</si>
  <si>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</si>
  <si>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</si>
  <si>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</si>
  <si>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</si>
  <si>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</si>
  <si>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</si>
  <si>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</si>
  <si>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</si>
  <si>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</si>
  <si>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</si>
  <si>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</si>
  <si>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</si>
  <si>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</si>
  <si>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</si>
  <si>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</si>
  <si>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</si>
  <si>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</si>
  <si>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</si>
  <si>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</si>
  <si>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</si>
  <si>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</si>
  <si>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</si>
  <si>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</si>
  <si>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</si>
  <si>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</si>
  <si>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</si>
  <si>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</si>
  <si>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</si>
  <si>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</si>
  <si>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</si>
  <si>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</si>
  <si>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</si>
  <si>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</si>
  <si>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</si>
  <si>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</si>
  <si>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</si>
  <si>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</si>
  <si>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</si>
  <si>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</si>
  <si>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</si>
  <si>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</si>
  <si>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</si>
  <si>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</si>
  <si>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</si>
  <si>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</si>
  <si>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</si>
  <si>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</si>
  <si>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</si>
  <si>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</si>
  <si>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</si>
  <si>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</si>
  <si>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</si>
  <si>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</si>
  <si>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</si>
  <si>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</si>
  <si>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</si>
  <si>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</si>
  <si>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</si>
  <si>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</si>
  <si>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</si>
  <si>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</si>
  <si>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</si>
  <si>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</si>
  <si>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</si>
  <si>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</si>
  <si>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</si>
  <si>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</si>
  <si>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</si>
  <si>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</si>
  <si>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</si>
  <si>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</si>
  <si>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</si>
  <si>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</si>
  <si>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</si>
  <si>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</si>
  <si>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</si>
  <si>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</si>
  <si>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</si>
  <si>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</si>
  <si>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</si>
  <si>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</si>
  <si>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</si>
  <si>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</si>
  <si>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</si>
  <si>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</si>
  <si>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</si>
  <si>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</si>
  <si>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</si>
  <si>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</si>
  <si>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</si>
  <si>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</si>
  <si>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</si>
  <si>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</si>
  <si>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</si>
  <si>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</si>
  <si>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</si>
  <si>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</si>
  <si>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</si>
  <si>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</si>
  <si>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</si>
  <si>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</si>
  <si>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</si>
  <si>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</si>
  <si>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</si>
  <si>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</si>
  <si>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</si>
  <si>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</si>
  <si>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</si>
  <si>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</si>
  <si>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</si>
  <si>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</si>
  <si>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</si>
  <si>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</si>
  <si>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</si>
  <si>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</si>
  <si>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</si>
  <si>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</si>
  <si>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</si>
  <si>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</si>
  <si>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</si>
  <si>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</si>
  <si>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</si>
  <si>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</si>
  <si>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</si>
  <si>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</si>
  <si>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</si>
  <si>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</si>
  <si>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</si>
  <si>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</si>
  <si>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</si>
  <si>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</si>
  <si>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</si>
  <si>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</si>
  <si>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</si>
  <si>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</si>
  <si>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</si>
  <si>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</si>
  <si>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</si>
  <si>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</si>
  <si>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</si>
  <si>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</si>
  <si>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</si>
  <si>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</si>
  <si>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</si>
  <si>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</si>
  <si>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</si>
  <si>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</si>
  <si>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</si>
  <si>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</si>
  <si>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</si>
  <si>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</si>
  <si>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</si>
  <si>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</si>
  <si>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</si>
  <si>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</si>
  <si>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</si>
  <si>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</si>
  <si>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</si>
  <si>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</si>
  <si>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</si>
  <si>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</si>
  <si>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</si>
  <si>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</si>
  <si>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</si>
  <si>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</si>
  <si>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</si>
  <si>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</si>
  <si>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</si>
  <si>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</si>
  <si>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</si>
  <si>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</si>
  <si>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</si>
  <si>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</si>
  <si>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</si>
  <si>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</si>
  <si>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</si>
  <si>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</si>
  <si>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</si>
  <si>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</si>
  <si>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</si>
  <si>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</si>
  <si>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</si>
  <si>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</si>
  <si>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</si>
  <si>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</si>
  <si>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</si>
  <si>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</si>
  <si>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</si>
  <si>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</si>
  <si>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</si>
  <si>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</si>
  <si>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</si>
  <si>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</si>
  <si>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</si>
  <si>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</si>
  <si>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</si>
  <si>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</si>
  <si>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</si>
  <si>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</si>
  <si>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</si>
  <si>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</si>
  <si>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</si>
  <si>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</si>
  <si>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</si>
  <si>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</si>
  <si>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</si>
  <si>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</si>
  <si>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</si>
  <si>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</si>
  <si>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</si>
  <si>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</si>
  <si>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</si>
  <si>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</si>
  <si>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</si>
  <si>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</si>
  <si>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</si>
  <si>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</si>
  <si>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</si>
  <si>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</si>
  <si>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</si>
  <si>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</si>
  <si>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</si>
  <si>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</si>
  <si>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</si>
  <si>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</si>
  <si>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</si>
  <si>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</si>
  <si>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</si>
  <si>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</si>
  <si>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</si>
  <si>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</si>
  <si>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</si>
  <si>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</si>
  <si>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</si>
  <si>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</si>
  <si>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</si>
  <si>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</si>
  <si>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</si>
  <si>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</si>
  <si>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</si>
  <si>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</si>
  <si>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</si>
  <si>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</si>
  <si>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</si>
  <si>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</si>
  <si>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</si>
  <si>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</si>
  <si>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</si>
  <si>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</si>
  <si>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</si>
  <si>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</si>
  <si>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</si>
  <si>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</si>
  <si>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</si>
  <si>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</si>
  <si>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</si>
  <si>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</si>
  <si>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</si>
  <si>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</si>
  <si>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</si>
  <si>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</si>
  <si>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</si>
  <si>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</si>
  <si>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</si>
  <si>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</si>
  <si>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</si>
  <si>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</si>
  <si>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</si>
  <si>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</si>
  <si>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</si>
  <si>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</si>
  <si>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</si>
  <si>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</si>
  <si>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</si>
  <si>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</si>
  <si>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</si>
  <si>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</si>
  <si>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</si>
  <si>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</si>
  <si>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</si>
  <si>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</si>
  <si>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</si>
  <si>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</si>
  <si>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</si>
  <si>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</si>
  <si>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</si>
  <si>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</si>
  <si>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</si>
  <si>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</si>
  <si>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</si>
  <si>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</si>
  <si>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</si>
  <si>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</si>
  <si>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</si>
  <si>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</si>
  <si>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</si>
  <si>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</si>
  <si>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</si>
  <si>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</si>
  <si>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</si>
  <si>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</si>
  <si>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</si>
  <si>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</si>
  <si>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</si>
  <si>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</si>
  <si>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</si>
  <si>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</si>
  <si>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</si>
  <si>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</si>
  <si>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</si>
  <si>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</si>
  <si>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</si>
  <si>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</si>
  <si>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</si>
  <si>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</si>
  <si>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</si>
  <si>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</si>
  <si>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</si>
  <si>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</si>
  <si>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</si>
  <si>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</si>
  <si>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</si>
  <si>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</si>
  <si>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</si>
  <si>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</si>
  <si>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</si>
  <si>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</si>
  <si>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</si>
  <si>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</si>
  <si>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</si>
  <si>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</si>
  <si>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</si>
  <si>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</si>
  <si>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</si>
  <si>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</si>
  <si>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</si>
  <si>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</si>
  <si>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</si>
  <si>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</si>
  <si>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</si>
  <si>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</si>
  <si>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</si>
  <si>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</si>
  <si>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</si>
  <si>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</si>
  <si>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</si>
  <si>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</si>
  <si>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</si>
  <si>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</si>
  <si>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</si>
  <si>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</si>
  <si>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</si>
  <si>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</si>
  <si>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</si>
  <si>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</si>
  <si>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</si>
  <si>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</si>
  <si>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</si>
  <si>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</si>
  <si>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</si>
  <si>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</si>
  <si>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</si>
  <si>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</si>
  <si>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</si>
  <si>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</si>
  <si>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</si>
  <si>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</si>
  <si>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</si>
  <si>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</si>
  <si>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</si>
  <si>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</si>
  <si>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</si>
  <si>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</si>
  <si>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</si>
  <si>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</si>
  <si>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</si>
  <si>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</si>
  <si>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</si>
  <si>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</si>
  <si>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</si>
  <si>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</si>
  <si>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</si>
  <si>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</si>
  <si>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</si>
  <si>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</si>
  <si>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</si>
  <si>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</si>
  <si>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</si>
  <si>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</si>
  <si>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</si>
  <si>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</si>
  <si>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</si>
  <si>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</si>
  <si>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</si>
  <si>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</si>
  <si>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</si>
  <si>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</si>
  <si>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</si>
  <si>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</si>
  <si>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</si>
  <si>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</si>
  <si>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</si>
  <si>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</si>
  <si>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</si>
  <si>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</si>
  <si>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</si>
  <si>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</si>
  <si>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</si>
  <si>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</si>
  <si>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</si>
  <si>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</si>
  <si>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</si>
  <si>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</si>
  <si>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</si>
  <si>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</si>
  <si>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</si>
  <si>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</si>
  <si>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</si>
  <si>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</si>
  <si>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</si>
  <si>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</si>
  <si>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</si>
  <si>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</si>
  <si>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</si>
  <si>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</si>
  <si>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</si>
  <si>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</si>
  <si>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</si>
  <si>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</si>
  <si>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</si>
  <si>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</si>
  <si>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</si>
  <si>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</si>
  <si>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</si>
  <si>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</si>
  <si>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</si>
  <si>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</si>
  <si>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</si>
  <si>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</si>
  <si>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</si>
  <si>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</si>
  <si>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</si>
  <si>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</si>
  <si>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</si>
  <si>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</si>
  <si>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</si>
  <si>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</si>
  <si>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</si>
  <si>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</si>
  <si>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</si>
  <si>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</si>
  <si>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</si>
  <si>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</si>
  <si>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</si>
  <si>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</si>
  <si>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</si>
  <si>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</si>
  <si>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</si>
  <si>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</si>
  <si>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</si>
  <si>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</si>
  <si>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</si>
  <si>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</si>
  <si>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</si>
  <si>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</si>
  <si>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</si>
  <si>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</si>
  <si>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</si>
  <si>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</si>
  <si>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</si>
  <si>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</si>
  <si>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</si>
  <si>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</si>
  <si>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</si>
  <si>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</si>
  <si>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</si>
  <si>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</si>
  <si>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</si>
  <si>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</si>
  <si>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</si>
  <si>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</si>
  <si>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</si>
  <si>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</si>
  <si>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</si>
  <si>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</si>
  <si>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</si>
  <si>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</si>
  <si>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</si>
  <si>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</si>
  <si>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</si>
  <si>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</si>
  <si>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</si>
  <si>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</si>
  <si>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</si>
  <si>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</si>
  <si>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</si>
  <si>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</si>
  <si>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</si>
  <si>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</si>
  <si>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</si>
  <si>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</si>
  <si>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</si>
  <si>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</si>
  <si>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</si>
  <si>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</si>
  <si>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</si>
  <si>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</si>
  <si>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</si>
  <si>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</si>
  <si>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</si>
  <si>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</si>
  <si>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</si>
  <si>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</si>
  <si>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</si>
  <si>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</si>
  <si>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</si>
  <si>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</si>
  <si>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</si>
  <si>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</si>
  <si>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</si>
  <si>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</si>
  <si>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</si>
  <si>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</si>
  <si>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</si>
  <si>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</si>
  <si>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</si>
  <si>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</si>
  <si>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</si>
  <si>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</si>
  <si>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</si>
  <si>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</si>
  <si>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</si>
  <si>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</si>
  <si>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</si>
  <si>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</si>
  <si>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</si>
  <si>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</si>
  <si>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</si>
  <si>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</si>
  <si>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</si>
  <si>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</si>
  <si>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</si>
  <si>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</si>
  <si>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</si>
  <si>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</si>
  <si>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</si>
  <si>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</si>
  <si>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</si>
  <si>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</si>
  <si>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</si>
  <si>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</si>
  <si>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</si>
  <si>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</si>
  <si>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</si>
  <si>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</si>
  <si>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</si>
  <si>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</si>
  <si>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</si>
  <si>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</si>
  <si>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</si>
  <si>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</si>
  <si>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</si>
  <si>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</si>
  <si>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</si>
  <si>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</si>
  <si>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</si>
  <si>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</si>
  <si>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</si>
  <si>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</si>
  <si>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</si>
  <si>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</si>
  <si>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</si>
  <si>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</si>
  <si>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</si>
  <si>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</si>
  <si>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</si>
  <si>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</si>
  <si>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</si>
  <si>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</si>
  <si>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</si>
  <si>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</si>
  <si>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</si>
  <si>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</si>
  <si>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</si>
  <si>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</si>
  <si>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</si>
  <si>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</si>
  <si>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</si>
  <si>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</si>
  <si>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</si>
  <si>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</si>
  <si>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</si>
  <si>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</si>
  <si>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</si>
  <si>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</si>
  <si>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</si>
  <si>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</si>
  <si>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</si>
  <si>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</si>
  <si>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</si>
  <si>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</si>
  <si>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</si>
  <si>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</si>
  <si>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</si>
  <si>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</si>
  <si>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</si>
  <si>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</si>
  <si>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</si>
  <si>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</si>
  <si>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</si>
  <si>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</si>
  <si>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</si>
  <si>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</si>
  <si>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</si>
  <si>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</si>
  <si>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</si>
  <si>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</si>
  <si>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</si>
  <si>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</si>
  <si>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</si>
  <si>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</si>
  <si>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</si>
  <si>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</si>
  <si>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</si>
  <si>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</si>
  <si>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</si>
  <si>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</si>
  <si>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</si>
  <si>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</si>
  <si>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</si>
  <si>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</si>
  <si>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</si>
  <si>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</si>
  <si>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</si>
  <si>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</si>
  <si>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</si>
  <si>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</si>
  <si>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</si>
  <si>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</si>
  <si>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</si>
  <si>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</si>
  <si>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</si>
  <si>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</si>
  <si>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</si>
  <si>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</si>
  <si>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</si>
  <si>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</si>
  <si>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</si>
  <si>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</si>
  <si>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</si>
  <si>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</si>
  <si>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</si>
  <si>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</si>
  <si>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</si>
  <si>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</si>
  <si>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</si>
  <si>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</si>
  <si>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</si>
  <si>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</si>
  <si>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</si>
  <si>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</si>
  <si>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</si>
  <si>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</si>
  <si>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</si>
  <si>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</si>
  <si>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</si>
  <si>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</si>
  <si>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</si>
  <si>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</si>
  <si>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</si>
  <si>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</si>
  <si>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</si>
  <si>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</si>
  <si>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</si>
  <si>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</si>
  <si>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</si>
  <si>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</si>
  <si>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</si>
  <si>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</si>
  <si>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</si>
  <si>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</si>
  <si>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</si>
  <si>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</si>
  <si>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</si>
  <si>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</si>
  <si>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</si>
  <si>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</si>
  <si>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</si>
  <si>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</si>
  <si>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</si>
  <si>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</si>
  <si>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</si>
  <si>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</si>
  <si>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</si>
  <si>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</si>
  <si>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</si>
  <si>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</si>
  <si>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</si>
  <si>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</si>
  <si>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</si>
  <si>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</si>
  <si>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</si>
  <si>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</si>
  <si>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</si>
  <si>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</si>
  <si>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</si>
  <si>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</si>
  <si>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</si>
  <si>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</si>
  <si>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</si>
  <si>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</si>
  <si>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</si>
  <si>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</si>
  <si>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</si>
  <si>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</si>
  <si>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</si>
  <si>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</si>
  <si>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</si>
  <si>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</si>
  <si>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</si>
  <si>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</si>
  <si>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</si>
  <si>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</si>
  <si>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</si>
  <si>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</si>
  <si>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</si>
  <si>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</si>
  <si>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</si>
  <si>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</si>
  <si>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</si>
  <si>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</si>
  <si>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</si>
  <si>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</si>
  <si>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</si>
  <si>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</si>
  <si>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</si>
  <si>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</si>
  <si>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</si>
  <si>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</si>
  <si>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</si>
  <si>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</si>
  <si>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</si>
  <si>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</si>
  <si>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</si>
  <si>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</si>
  <si>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</si>
  <si>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</si>
  <si>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</si>
  <si>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</si>
  <si>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</si>
  <si>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</si>
  <si>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</si>
  <si>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</si>
  <si>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</si>
  <si>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</si>
  <si>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</si>
  <si>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</si>
  <si>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</si>
  <si>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</si>
  <si>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</si>
  <si>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</si>
  <si>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</si>
  <si>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</si>
  <si>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</si>
  <si>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</si>
  <si>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</si>
  <si>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</si>
  <si>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</si>
  <si>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</si>
  <si>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</si>
  <si>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</si>
  <si>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</si>
  <si>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</si>
  <si>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</si>
  <si>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</si>
  <si>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</si>
  <si>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</si>
  <si>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</si>
  <si>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</si>
  <si>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</si>
  <si>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</si>
  <si>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</si>
  <si>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</si>
  <si>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</si>
  <si>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</si>
  <si>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</si>
  <si>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</si>
  <si>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</si>
  <si>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</si>
  <si>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</si>
  <si>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</si>
  <si>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</si>
  <si>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</si>
  <si>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</si>
  <si>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</si>
  <si>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</si>
  <si>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</si>
  <si>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</si>
  <si>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</si>
  <si>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</si>
  <si>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</si>
  <si>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</si>
  <si>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</si>
  <si>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</si>
  <si>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</si>
  <si>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</si>
  <si>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</si>
  <si>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</si>
  <si>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</si>
  <si>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</si>
  <si>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</si>
  <si>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</si>
  <si>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</si>
  <si>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</si>
  <si>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</si>
  <si>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</si>
  <si>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</si>
  <si>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</si>
  <si>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</si>
  <si>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</si>
  <si>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</si>
  <si>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</si>
  <si>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</si>
  <si>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</si>
  <si>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</si>
  <si>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</si>
  <si>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</si>
  <si>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</si>
  <si>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</si>
  <si>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</si>
  <si>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</si>
  <si>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</si>
  <si>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</si>
  <si>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</si>
  <si>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</si>
  <si>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</si>
  <si>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</si>
  <si>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</si>
  <si>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</si>
  <si>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</si>
  <si>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</si>
  <si>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</si>
  <si>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</si>
  <si>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</si>
  <si>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</si>
  <si>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</si>
  <si>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</si>
  <si>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</si>
  <si>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</si>
  <si>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</si>
  <si>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</si>
  <si>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</si>
  <si>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</si>
  <si>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</si>
  <si>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</si>
  <si>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</si>
  <si>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</si>
  <si>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</si>
  <si>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</si>
  <si>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</si>
  <si>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</si>
  <si>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</si>
  <si>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</si>
  <si>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</si>
  <si>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</si>
  <si>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</si>
  <si>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</si>
  <si>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</si>
  <si>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</si>
  <si>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</si>
  <si>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</si>
  <si>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</si>
  <si>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</si>
  <si>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</si>
  <si>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</si>
  <si>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</si>
  <si>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</si>
  <si>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</si>
  <si>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</si>
  <si>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</si>
  <si>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</si>
  <si>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</si>
  <si>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</si>
  <si>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</si>
  <si>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</si>
  <si>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</si>
  <si>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</si>
  <si>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</si>
  <si>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</si>
  <si>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</si>
  <si>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</si>
  <si>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</si>
  <si>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</si>
  <si>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</si>
  <si>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</si>
  <si>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</si>
  <si>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</si>
  <si>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</si>
  <si>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</si>
  <si>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</si>
  <si>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</si>
  <si>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</si>
  <si>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</si>
  <si>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</si>
  <si>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</si>
  <si>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</si>
  <si>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</si>
  <si>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</si>
  <si>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</si>
  <si>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</si>
  <si>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</si>
  <si>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</si>
  <si>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</si>
  <si>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</si>
  <si>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</si>
  <si>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</si>
  <si>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</si>
  <si>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</si>
  <si>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</si>
  <si>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</si>
  <si>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</si>
  <si>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</si>
  <si>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</si>
  <si>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</si>
  <si>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</si>
  <si>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</si>
  <si>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</si>
  <si>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</si>
  <si>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</si>
  <si>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</si>
  <si>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</si>
  <si>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</si>
  <si>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</si>
  <si>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</si>
  <si>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</si>
  <si>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</si>
  <si>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</si>
  <si>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</si>
  <si>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</si>
  <si>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</si>
  <si>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</si>
  <si>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</si>
  <si>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</si>
  <si>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</si>
  <si>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</si>
  <si>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</si>
  <si>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</si>
  <si>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</si>
  <si>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</si>
  <si>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</si>
  <si>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</si>
  <si>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</si>
  <si>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</si>
  <si>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</si>
  <si>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</si>
  <si>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</si>
  <si>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</si>
  <si>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</si>
  <si>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</si>
  <si>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</si>
  <si>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</si>
  <si>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</si>
  <si>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</si>
  <si>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</si>
  <si>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</si>
  <si>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</si>
  <si>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</si>
  <si>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</si>
  <si>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</si>
  <si>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</si>
  <si>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</si>
  <si>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</si>
  <si>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</si>
  <si>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</si>
  <si>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</si>
  <si>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</si>
  <si>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</si>
  <si>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</si>
  <si>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</si>
  <si>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</si>
  <si>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</si>
  <si>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</si>
  <si>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</si>
  <si>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</si>
  <si>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</si>
  <si>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</si>
  <si>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</si>
  <si>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</si>
  <si>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</si>
  <si>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</si>
  <si>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</si>
  <si>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</si>
  <si>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</si>
  <si>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</si>
  <si>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</si>
  <si>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</si>
  <si>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</si>
  <si>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</si>
  <si>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</si>
  <si>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</si>
  <si>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</si>
  <si>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</si>
  <si>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</si>
  <si>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</si>
  <si>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</si>
  <si>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</si>
  <si>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</si>
  <si>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</si>
  <si>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</si>
  <si>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</si>
  <si>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</si>
  <si>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</si>
  <si>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</si>
  <si>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</si>
  <si>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</si>
  <si>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</si>
  <si>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</si>
  <si>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</si>
  <si>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</si>
  <si>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</si>
  <si>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</si>
  <si>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</si>
  <si>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</si>
  <si>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</si>
  <si>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</si>
  <si>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</si>
  <si>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</si>
  <si>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</si>
  <si>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</si>
  <si>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</si>
  <si>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</si>
  <si>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</si>
  <si>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</si>
  <si>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</si>
  <si>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</si>
  <si>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</si>
  <si>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</si>
  <si>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</si>
  <si>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</si>
  <si>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</si>
  <si>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</si>
  <si>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</si>
  <si>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</si>
  <si>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</si>
  <si>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</si>
  <si>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</si>
  <si>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</si>
  <si>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</si>
  <si>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</si>
  <si>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</si>
  <si>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</si>
  <si>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</si>
  <si>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</si>
  <si>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</si>
  <si>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</si>
  <si>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</si>
  <si>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</si>
  <si>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</si>
  <si>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</si>
  <si>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</si>
  <si>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</si>
  <si>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</si>
  <si>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</si>
  <si>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</si>
  <si>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</si>
  <si>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</si>
  <si>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</si>
  <si>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</si>
  <si>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</si>
  <si>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</si>
  <si>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</si>
  <si>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</si>
  <si>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</si>
  <si>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</si>
  <si>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</si>
  <si>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</si>
  <si>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</si>
  <si>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</si>
  <si>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</si>
  <si>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</si>
  <si>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</si>
  <si>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</si>
  <si>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</si>
  <si>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</si>
  <si>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</si>
  <si>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</si>
  <si>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</si>
  <si>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</si>
  <si>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</si>
  <si>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</si>
  <si>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</si>
  <si>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</si>
  <si>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</si>
  <si>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</si>
  <si>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</si>
  <si>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</si>
  <si>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</si>
  <si>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</si>
  <si>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</si>
  <si>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</si>
  <si>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</si>
  <si>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</si>
  <si>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</si>
  <si>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</si>
  <si>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</si>
  <si>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</si>
  <si>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</si>
  <si>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</si>
  <si>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</si>
  <si>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</si>
  <si>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</si>
  <si>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</si>
  <si>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</si>
  <si>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</si>
  <si>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</si>
  <si>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</si>
  <si>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</si>
  <si>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</si>
  <si>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</si>
  <si>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</si>
  <si>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</si>
  <si>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</si>
  <si>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</si>
  <si>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</si>
  <si>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</si>
  <si>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</si>
  <si>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</si>
  <si>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</si>
  <si>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</si>
  <si>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</si>
  <si>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</si>
  <si>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</si>
  <si>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</si>
  <si>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</si>
  <si>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</si>
  <si>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</si>
  <si>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</si>
  <si>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</si>
  <si>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</si>
  <si>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</si>
  <si>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</si>
  <si>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</si>
  <si>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</si>
  <si>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</si>
  <si>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</si>
  <si>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</si>
  <si>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</si>
  <si>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</si>
  <si>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</si>
  <si>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</si>
  <si>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</si>
  <si>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</si>
  <si>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</si>
  <si>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</si>
  <si>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</si>
  <si>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</si>
  <si>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</si>
  <si>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</si>
  <si>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</si>
  <si>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</si>
  <si>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</si>
  <si>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</si>
  <si>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</si>
  <si>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</si>
  <si>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</si>
  <si>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</si>
  <si>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</si>
  <si>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</si>
  <si>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</si>
  <si>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</si>
  <si>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</si>
  <si>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</si>
  <si>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</si>
  <si>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</si>
  <si>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</si>
  <si>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</si>
  <si>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</si>
  <si>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</si>
  <si>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</si>
  <si>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</si>
  <si>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</si>
  <si>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</si>
  <si>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</si>
  <si>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</si>
  <si>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</si>
  <si>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</si>
  <si>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</si>
  <si>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</si>
  <si>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</si>
  <si>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</si>
  <si>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</si>
  <si>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</si>
  <si>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</si>
  <si>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</si>
  <si>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</si>
  <si>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</si>
  <si>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</si>
  <si>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</si>
  <si>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</si>
  <si>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</si>
  <si>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</si>
  <si>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</si>
  <si>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</si>
  <si>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</si>
  <si>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</si>
  <si>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</si>
  <si>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</si>
  <si>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</si>
  <si>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</si>
  <si>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</si>
  <si>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</si>
  <si>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</si>
  <si>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</si>
  <si>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</si>
  <si>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</si>
  <si>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</si>
  <si>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</si>
  <si>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</si>
  <si>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</si>
  <si>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</si>
  <si>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</si>
  <si>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</si>
  <si>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</si>
  <si>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</si>
  <si>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</si>
  <si>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</si>
  <si>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</si>
  <si>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</si>
  <si>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</si>
  <si>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</si>
  <si>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</si>
  <si>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</si>
  <si>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</si>
  <si>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</si>
  <si>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</si>
  <si>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</si>
  <si>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</si>
  <si>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</si>
  <si>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</si>
  <si>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</si>
  <si>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</si>
  <si>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</si>
  <si>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</si>
  <si>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</si>
  <si>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</si>
  <si>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</si>
  <si>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</si>
  <si>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</si>
  <si>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</si>
  <si>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</si>
  <si>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</si>
  <si>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</si>
  <si>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</si>
  <si>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</si>
  <si>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</si>
  <si>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</si>
  <si>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</si>
  <si>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</si>
  <si>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</si>
  <si>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</si>
  <si>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</si>
  <si>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</si>
  <si>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</si>
  <si>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</si>
  <si>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</si>
  <si>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</si>
  <si>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</si>
  <si>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</si>
  <si>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</si>
  <si>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</si>
  <si>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</si>
  <si>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</si>
  <si>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</si>
  <si>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</si>
  <si>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</si>
  <si>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</si>
  <si>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</si>
  <si>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</si>
  <si>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</si>
  <si>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</si>
  <si>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</si>
  <si>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</si>
  <si>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</si>
  <si>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</si>
  <si>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</si>
  <si>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</si>
  <si>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</si>
  <si>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</si>
  <si>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</si>
  <si>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</si>
  <si>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</si>
  <si>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</si>
  <si>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</si>
  <si>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</si>
  <si>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</si>
  <si>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</si>
  <si>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</si>
  <si>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</si>
  <si>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</si>
  <si>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</si>
  <si>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</si>
  <si>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</si>
  <si>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</si>
  <si>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</si>
  <si>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</si>
  <si>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</si>
  <si>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</si>
  <si>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</si>
  <si>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</si>
  <si>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</si>
  <si>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</si>
  <si>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</si>
  <si>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</si>
  <si>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</si>
  <si>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</si>
  <si>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</si>
  <si>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</si>
  <si>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</si>
  <si>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</si>
  <si>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</si>
  <si>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</si>
  <si>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</si>
  <si>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</si>
  <si>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</si>
  <si>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</si>
  <si>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</si>
  <si>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</si>
  <si>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</si>
  <si>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</si>
  <si>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</si>
  <si>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</si>
  <si>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</si>
  <si>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</si>
  <si>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</si>
  <si>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</si>
  <si>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</si>
  <si>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</si>
  <si>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</si>
  <si>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</si>
  <si>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</si>
  <si>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</si>
  <si>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</si>
  <si>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</si>
  <si>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</si>
  <si>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</si>
  <si>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</si>
  <si>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</si>
  <si>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</si>
  <si>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</si>
  <si>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</si>
  <si>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</si>
  <si>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</si>
  <si>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</si>
  <si>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</si>
  <si>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</si>
  <si>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</si>
  <si>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</si>
  <si>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</si>
  <si>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</si>
  <si>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</si>
  <si>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</si>
  <si>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</si>
  <si>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</si>
  <si>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</si>
  <si>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</si>
  <si>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</si>
  <si>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</si>
  <si>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</si>
  <si>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</si>
  <si>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</si>
  <si>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</si>
  <si>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</si>
  <si>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</si>
  <si>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</si>
  <si>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</si>
  <si>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</si>
  <si>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</si>
  <si>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</si>
  <si>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</si>
  <si>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</si>
  <si>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</si>
  <si>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</si>
  <si>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</si>
  <si>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</si>
  <si>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</si>
  <si>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</si>
  <si>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</si>
  <si>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</si>
  <si>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</si>
  <si>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</si>
  <si>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</si>
  <si>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</si>
  <si>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</si>
  <si>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</si>
  <si>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</si>
  <si>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</si>
  <si>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</si>
  <si>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</si>
  <si>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</si>
  <si>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</si>
  <si>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</si>
  <si>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</si>
  <si>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</si>
  <si>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</si>
  <si>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</si>
  <si>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</si>
  <si>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</si>
  <si>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</si>
  <si>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</si>
  <si>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</si>
  <si>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</si>
  <si>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</si>
  <si>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</si>
  <si>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</si>
  <si>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</si>
  <si>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</si>
  <si>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</si>
  <si>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</si>
  <si>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</si>
  <si>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</si>
  <si>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</si>
  <si>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</si>
  <si>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</si>
  <si>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</si>
  <si>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</si>
  <si>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</si>
  <si>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</si>
  <si>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</si>
  <si>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</si>
  <si>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</si>
  <si>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</si>
  <si>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</si>
  <si>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</si>
  <si>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</si>
  <si>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</si>
  <si>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</si>
  <si>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</si>
  <si>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</si>
  <si>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</si>
  <si>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</si>
  <si>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</si>
  <si>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</si>
  <si>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</si>
  <si>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</si>
  <si>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</si>
  <si>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</si>
  <si>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</si>
  <si>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</si>
  <si>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</si>
  <si>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</si>
  <si>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</si>
  <si>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</si>
  <si>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</si>
  <si>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</si>
  <si>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</si>
  <si>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</si>
  <si>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</si>
  <si>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</si>
  <si>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</si>
  <si>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</si>
  <si>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</si>
  <si>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</si>
  <si>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</si>
  <si>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</si>
  <si>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</si>
  <si>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</si>
  <si>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</si>
  <si>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</si>
  <si>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</si>
  <si>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</si>
  <si>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</si>
  <si>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</si>
  <si>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</si>
  <si>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</si>
  <si>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</si>
  <si>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</si>
  <si>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</si>
  <si>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</si>
  <si>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</si>
  <si>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</si>
  <si>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</si>
  <si>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</si>
  <si>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</si>
  <si>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</si>
  <si>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</si>
  <si>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</si>
  <si>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</si>
  <si>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</si>
  <si>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</si>
  <si>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</si>
  <si>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</si>
  <si>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</si>
  <si>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</si>
  <si>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</si>
  <si>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</si>
  <si>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</si>
  <si>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</si>
  <si>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</si>
  <si>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</si>
  <si>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</si>
  <si>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</si>
  <si>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</si>
  <si>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</si>
  <si>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</si>
  <si>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</si>
  <si>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</si>
  <si>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</si>
  <si>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</si>
  <si>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</si>
  <si>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</si>
  <si>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</si>
  <si>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</si>
  <si>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</si>
  <si>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</si>
  <si>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</si>
  <si>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</si>
  <si>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</si>
  <si>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</si>
  <si>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</si>
  <si>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</si>
  <si>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</si>
  <si>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</si>
  <si>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</si>
  <si>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</si>
  <si>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</si>
  <si>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</si>
  <si>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</si>
  <si>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</si>
  <si>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</si>
  <si>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</si>
  <si>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</si>
  <si>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</si>
  <si>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</si>
  <si>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</si>
  <si>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</si>
  <si>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</si>
  <si>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</si>
  <si>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</si>
  <si>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</si>
  <si>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</si>
  <si>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</si>
  <si>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</si>
  <si>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</si>
  <si>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</si>
  <si>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</si>
  <si>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</si>
  <si>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</si>
  <si>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</si>
  <si>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</si>
  <si>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</si>
  <si>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</si>
  <si>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</si>
  <si>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</si>
  <si>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</si>
  <si>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</si>
  <si>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</si>
  <si>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</si>
  <si>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</si>
  <si>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</si>
  <si>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</si>
  <si>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</si>
  <si>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</si>
  <si>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</si>
  <si>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</si>
  <si>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</si>
  <si>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</si>
  <si>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</si>
  <si>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</si>
  <si>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</si>
  <si>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</si>
  <si>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</si>
  <si>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</si>
  <si>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</si>
  <si>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</si>
  <si>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</si>
  <si>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</si>
  <si>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</si>
  <si>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</si>
  <si>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</si>
  <si>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</si>
  <si>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</si>
  <si>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</si>
  <si>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</si>
  <si>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</si>
  <si>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</si>
  <si>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</si>
  <si>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</si>
  <si>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</si>
  <si>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</si>
  <si>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</si>
  <si>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</si>
  <si>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</si>
  <si>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</si>
  <si>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</si>
  <si>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</si>
  <si>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</si>
  <si>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</si>
  <si>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</si>
  <si>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</si>
  <si>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</si>
  <si>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</si>
  <si>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</si>
  <si>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</si>
  <si>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</si>
  <si>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</si>
  <si>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</si>
  <si>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</si>
  <si>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</si>
  <si>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</si>
  <si>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</si>
  <si>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</si>
  <si>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</si>
  <si>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</si>
  <si>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</si>
  <si>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</si>
  <si>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</si>
  <si>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</si>
  <si>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</si>
  <si>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</si>
  <si>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</si>
  <si>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</si>
  <si>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</si>
  <si>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</si>
  <si>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</si>
  <si>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</si>
  <si>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</si>
  <si>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</si>
  <si>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</si>
  <si>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</si>
  <si>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</si>
  <si>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</si>
  <si>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</si>
  <si>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</si>
  <si>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</si>
  <si>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</si>
  <si>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</si>
  <si>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</si>
  <si>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</si>
  <si>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</si>
  <si>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</si>
  <si>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</si>
  <si>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</si>
  <si>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</si>
  <si>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</si>
  <si>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</si>
  <si>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</si>
  <si>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</si>
  <si>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</si>
  <si>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</si>
  <si>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</si>
  <si>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</si>
  <si>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</si>
  <si>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</si>
  <si>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</si>
  <si>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</si>
  <si>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</si>
  <si>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</si>
  <si>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</si>
  <si>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</si>
  <si>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</si>
  <si>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</si>
  <si>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</si>
  <si>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</si>
  <si>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</si>
  <si>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</si>
  <si>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</si>
  <si>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</si>
  <si>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</si>
  <si>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</si>
  <si>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</si>
  <si>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</si>
  <si>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</si>
  <si>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</si>
  <si>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</si>
  <si>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</si>
  <si>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</si>
  <si>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</si>
  <si>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</si>
  <si>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</si>
  <si>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</si>
  <si>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</si>
  <si>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</si>
  <si>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</si>
  <si>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</si>
  <si>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</si>
  <si>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</si>
  <si>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</si>
  <si>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</si>
  <si>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</si>
  <si>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</si>
  <si>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</si>
  <si>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</si>
  <si>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</si>
  <si>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</si>
  <si>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</si>
  <si>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</si>
  <si>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</si>
  <si>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</si>
  <si>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</si>
  <si>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</si>
  <si>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</si>
  <si>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</si>
  <si>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</si>
  <si>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</si>
  <si>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</si>
  <si>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</si>
  <si>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</si>
  <si>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</si>
  <si>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</si>
  <si>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</si>
  <si>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</si>
  <si>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</si>
  <si>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</si>
  <si>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</si>
  <si>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</si>
  <si>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</si>
  <si>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</si>
  <si>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</si>
  <si>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</si>
  <si>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</si>
  <si>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</si>
  <si>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</si>
  <si>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</si>
  <si>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</si>
  <si>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</si>
  <si>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</si>
  <si>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</si>
  <si>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</si>
  <si>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</si>
  <si>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</si>
  <si>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</si>
  <si>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</si>
  <si>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</si>
  <si>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</si>
  <si>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</si>
  <si>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</si>
  <si>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</si>
  <si>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</si>
  <si>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</si>
  <si>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</si>
  <si>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</si>
  <si>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</si>
  <si>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</si>
  <si>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</si>
  <si>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</si>
  <si>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</si>
  <si>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</si>
  <si>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</si>
  <si>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</si>
  <si>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</si>
  <si>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</si>
  <si>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</si>
  <si>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</si>
  <si>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</si>
  <si>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</si>
  <si>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</si>
  <si>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</si>
  <si>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</si>
  <si>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</si>
  <si>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</si>
  <si>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</si>
  <si>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</si>
  <si>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</si>
  <si>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</si>
  <si>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</si>
  <si>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</si>
  <si>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</si>
  <si>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</si>
  <si>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</si>
  <si>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</si>
  <si>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</si>
  <si>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</si>
  <si>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</si>
  <si>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</si>
  <si>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</si>
  <si>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</si>
  <si>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</si>
  <si>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</si>
  <si>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</si>
  <si>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</si>
  <si>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</si>
  <si>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</si>
  <si>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</si>
  <si>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</si>
  <si>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</si>
  <si>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</si>
  <si>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</si>
  <si>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</si>
  <si>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</si>
  <si>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</si>
  <si>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</si>
  <si>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</si>
  <si>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</si>
  <si>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</si>
  <si>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</si>
  <si>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</si>
  <si>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</si>
  <si>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</si>
  <si>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</si>
  <si>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</si>
  <si>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</si>
  <si>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</si>
  <si>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</si>
  <si>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</si>
  <si>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</si>
  <si>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</si>
  <si>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</si>
  <si>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</si>
  <si>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</si>
  <si>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</si>
  <si>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</si>
  <si>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</si>
  <si>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</si>
  <si>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</si>
  <si>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</si>
  <si>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</si>
  <si>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</si>
  <si>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</si>
  <si>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</si>
  <si>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</si>
  <si>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</si>
  <si>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</si>
  <si>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</si>
  <si>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</si>
  <si>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</si>
  <si>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</si>
  <si>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</si>
  <si>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</si>
  <si>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</si>
  <si>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</si>
  <si>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</si>
  <si>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</si>
  <si>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</si>
  <si>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</si>
  <si>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</si>
  <si>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</si>
  <si>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</si>
  <si>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</si>
  <si>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</si>
  <si>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</si>
  <si>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</si>
  <si>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</si>
  <si>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</si>
  <si>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</si>
  <si>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</si>
  <si>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</si>
  <si>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</si>
  <si>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</si>
  <si>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</si>
  <si>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</si>
  <si>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</si>
  <si>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</si>
  <si>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</si>
  <si>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</si>
  <si>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</si>
  <si>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</si>
  <si>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</si>
  <si>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</si>
  <si>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</si>
  <si>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</si>
  <si>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</si>
  <si>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</si>
  <si>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</si>
  <si>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</si>
  <si>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</si>
  <si>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</si>
  <si>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</si>
  <si>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</si>
  <si>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</si>
  <si>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</si>
  <si>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</si>
  <si>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</si>
  <si>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</si>
  <si>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</si>
  <si>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</si>
  <si>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</si>
  <si>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</si>
  <si>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</si>
  <si>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</si>
  <si>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</si>
  <si>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</si>
  <si>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</si>
  <si>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</si>
  <si>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</si>
  <si>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</si>
  <si>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</si>
  <si>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</si>
  <si>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</si>
  <si>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</si>
  <si>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</si>
  <si>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</si>
  <si>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</si>
  <si>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</si>
  <si>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</si>
  <si>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</si>
  <si>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</si>
  <si>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</si>
  <si>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</si>
  <si>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</si>
  <si>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</si>
  <si>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</si>
  <si>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</si>
  <si>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</si>
  <si>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</si>
  <si>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</si>
  <si>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</si>
  <si>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</si>
  <si>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</si>
  <si>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</si>
  <si>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</si>
  <si>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</si>
  <si>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</si>
  <si>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</si>
  <si>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</si>
  <si>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</si>
  <si>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</si>
  <si>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</si>
  <si>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</si>
  <si>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</si>
  <si>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</si>
  <si>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</si>
  <si>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</si>
  <si>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</si>
  <si>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</si>
  <si>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</si>
  <si>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</si>
  <si>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</si>
  <si>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</si>
  <si>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</si>
  <si>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</si>
  <si>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</si>
  <si>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</si>
  <si>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</si>
  <si>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</si>
  <si>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</si>
  <si>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</si>
  <si>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</si>
  <si>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</si>
  <si>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</si>
  <si>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</si>
  <si>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</si>
  <si>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</si>
  <si>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</si>
  <si>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</si>
  <si>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</si>
  <si>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</si>
  <si>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</si>
  <si>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</si>
  <si>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</si>
  <si>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</si>
  <si>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</si>
  <si>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</si>
  <si>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</si>
  <si>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</si>
  <si>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</si>
  <si>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</si>
  <si>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</si>
  <si>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</si>
  <si>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</si>
  <si>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</si>
  <si>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</si>
  <si>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</si>
  <si>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</si>
  <si>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</si>
  <si>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</si>
  <si>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</si>
  <si>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</si>
  <si>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</si>
  <si>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</si>
  <si>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</si>
  <si>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</si>
  <si>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</si>
  <si>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</si>
  <si>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</si>
  <si>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</si>
  <si>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</si>
  <si>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</si>
  <si>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</si>
  <si>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</si>
  <si>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</si>
  <si>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</si>
  <si>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</si>
  <si>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</si>
  <si>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</si>
  <si>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</si>
  <si>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</si>
  <si>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</si>
  <si>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</si>
  <si>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</si>
  <si>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</si>
  <si>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</si>
  <si>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</si>
  <si>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</si>
  <si>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</si>
  <si>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</si>
  <si>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</si>
  <si>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</si>
  <si>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</si>
  <si>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</si>
  <si>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</si>
  <si>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</si>
  <si>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</si>
  <si>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</si>
  <si>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</si>
  <si>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</si>
  <si>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</si>
  <si>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</si>
  <si>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</si>
  <si>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</si>
  <si>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</si>
  <si>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</si>
  <si>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</si>
  <si>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</si>
  <si>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</si>
  <si>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</si>
  <si>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</si>
  <si>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</si>
  <si>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</si>
  <si>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</si>
  <si>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</si>
  <si>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</si>
  <si>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</si>
  <si>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</si>
  <si>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</si>
  <si>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</si>
  <si>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</si>
  <si>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</si>
  <si>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</si>
  <si>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</si>
  <si>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</si>
  <si>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</si>
  <si>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</si>
  <si>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</si>
  <si>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</si>
  <si>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</si>
  <si>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</si>
  <si>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</si>
  <si>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</si>
  <si>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</si>
  <si>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</si>
  <si>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</si>
  <si>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</si>
  <si>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</si>
  <si>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</si>
  <si>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</si>
  <si>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</si>
  <si>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</si>
  <si>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</si>
  <si>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</si>
  <si>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</si>
  <si>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</si>
  <si>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</si>
  <si>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</si>
  <si>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</si>
  <si>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</si>
  <si>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</si>
  <si>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</si>
  <si>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</si>
  <si>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</si>
  <si>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</si>
  <si>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</si>
  <si>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</si>
  <si>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</si>
  <si>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</si>
  <si>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</si>
  <si>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</si>
  <si>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</si>
  <si>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</si>
  <si>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</si>
  <si>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</si>
  <si>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</si>
  <si>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</si>
  <si>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</si>
  <si>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</si>
  <si>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</si>
  <si>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</si>
  <si>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</si>
  <si>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</si>
  <si>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</si>
  <si>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</si>
  <si>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</si>
  <si>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</si>
  <si>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</si>
  <si>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</si>
  <si>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</si>
  <si>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</si>
  <si>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</si>
  <si>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</si>
  <si>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</si>
  <si>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</si>
  <si>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</si>
  <si>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</si>
  <si>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</si>
  <si>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</si>
  <si>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</si>
  <si>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</si>
  <si>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</si>
  <si>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</si>
  <si>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</si>
  <si>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</si>
  <si>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</si>
  <si>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</si>
  <si>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</si>
  <si>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</si>
  <si>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</si>
  <si>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</si>
  <si>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</si>
  <si>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</si>
  <si>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</si>
  <si>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</si>
  <si>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</si>
  <si>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</si>
  <si>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</si>
  <si>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</si>
  <si>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</si>
  <si>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</si>
  <si>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</si>
  <si>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</si>
  <si>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</si>
  <si>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</si>
  <si>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</si>
  <si>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</si>
  <si>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</si>
  <si>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</si>
  <si>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</si>
  <si>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</si>
  <si>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</si>
  <si>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</si>
  <si>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</si>
  <si>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</si>
  <si>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</si>
  <si>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</si>
  <si>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</si>
  <si>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</si>
  <si>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</si>
  <si>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</si>
  <si>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</si>
  <si>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</si>
  <si>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</si>
  <si>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</si>
  <si>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</si>
  <si>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</si>
  <si>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</si>
  <si>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</si>
  <si>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</si>
  <si>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</si>
  <si>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</si>
  <si>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</si>
  <si>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</si>
  <si>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</si>
  <si>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</si>
  <si>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</si>
  <si>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</si>
  <si>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</si>
  <si>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</si>
  <si>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</si>
  <si>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</si>
  <si>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</si>
  <si>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</si>
  <si>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</si>
  <si>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</si>
  <si>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</si>
  <si>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</si>
  <si>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</si>
  <si>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</si>
  <si>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</si>
  <si>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</si>
  <si>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</si>
  <si>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</si>
  <si>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</si>
  <si>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</si>
  <si>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</si>
  <si>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</si>
  <si>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</si>
  <si>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</si>
  <si>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</si>
  <si>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</si>
  <si>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</si>
  <si>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</si>
  <si>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</si>
  <si>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</si>
  <si>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</si>
  <si>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</si>
  <si>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</si>
  <si>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</si>
  <si>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</si>
  <si>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</si>
  <si>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</si>
  <si>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</si>
  <si>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</si>
  <si>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</si>
  <si>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</si>
  <si>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</si>
  <si>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</si>
  <si>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</si>
  <si>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</si>
  <si>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</si>
  <si>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</si>
  <si>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</si>
  <si>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</si>
  <si>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</si>
  <si>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</si>
  <si>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</si>
  <si>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</si>
  <si>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</si>
  <si>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</si>
  <si>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</si>
  <si>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</si>
  <si>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</si>
  <si>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</si>
  <si>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</si>
  <si>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</si>
  <si>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</si>
  <si>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</si>
  <si>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</si>
  <si>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</si>
  <si>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</si>
  <si>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</si>
  <si>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</si>
  <si>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</si>
  <si>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</si>
  <si>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</si>
  <si>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</si>
  <si>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</si>
  <si>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</si>
  <si>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</si>
  <si>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</si>
  <si>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</si>
  <si>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</si>
  <si>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</si>
  <si>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</si>
  <si>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</si>
  <si>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</si>
  <si>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</si>
  <si>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</si>
  <si>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</si>
  <si>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</si>
  <si>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</si>
  <si>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</si>
  <si>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</si>
  <si>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</si>
  <si>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</si>
  <si>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</si>
  <si>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</si>
  <si>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</si>
  <si>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</si>
  <si>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</si>
  <si>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</si>
  <si>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</si>
  <si>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</si>
  <si>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</si>
  <si>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</si>
  <si>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</si>
  <si>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</si>
  <si>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</si>
  <si>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</si>
  <si>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</si>
  <si>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</si>
  <si>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</si>
  <si>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</si>
  <si>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</si>
  <si>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</si>
  <si>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</si>
  <si>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</si>
  <si>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</si>
  <si>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</si>
  <si>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</si>
  <si>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</si>
  <si>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</si>
  <si>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</si>
  <si>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</si>
  <si>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</si>
  <si>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</si>
  <si>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</si>
  <si>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</si>
  <si>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</si>
  <si>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</si>
  <si>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</si>
  <si>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</si>
  <si>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</si>
  <si>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</si>
  <si>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</si>
  <si>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</si>
  <si>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</si>
  <si>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</si>
  <si>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</si>
  <si>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</si>
  <si>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</si>
  <si>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</si>
  <si>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</si>
  <si>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</si>
  <si>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</si>
  <si>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</si>
  <si>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</si>
  <si>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</si>
  <si>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</si>
  <si>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</si>
  <si>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</si>
  <si>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</si>
  <si>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</si>
  <si>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</si>
  <si>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</si>
  <si>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</si>
  <si>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</si>
  <si>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</si>
  <si>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</si>
  <si>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</si>
  <si>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</si>
  <si>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</si>
  <si>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</si>
  <si>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</si>
  <si>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</si>
  <si>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</si>
  <si>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</si>
  <si>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</si>
  <si>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</si>
  <si>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</si>
  <si>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</si>
  <si>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</si>
  <si>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</si>
  <si>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</si>
  <si>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</si>
  <si>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</si>
  <si>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</si>
  <si>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</si>
  <si>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</si>
  <si>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</si>
  <si>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</si>
  <si>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</si>
  <si>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</si>
  <si>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</si>
  <si>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</si>
  <si>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</si>
  <si>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</si>
  <si>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</si>
  <si>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</si>
  <si>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</si>
  <si>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</si>
  <si>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</si>
  <si>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</si>
  <si>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</si>
  <si>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</si>
  <si>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</si>
  <si>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</si>
  <si>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</si>
  <si>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</si>
  <si>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</si>
  <si>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</si>
  <si>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</si>
  <si>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</si>
  <si>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</si>
  <si>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</si>
  <si>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</si>
  <si>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</si>
  <si>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</si>
  <si>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</si>
  <si>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</si>
  <si>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</si>
  <si>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</si>
  <si>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</si>
  <si>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</si>
  <si>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</si>
  <si>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</si>
  <si>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</si>
  <si>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</si>
  <si>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</si>
  <si>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</si>
  <si>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</si>
  <si>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</si>
  <si>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</si>
  <si>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</si>
  <si>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</si>
  <si>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</si>
  <si>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</si>
  <si>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</si>
  <si>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</si>
  <si>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</si>
  <si>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</si>
  <si>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</si>
  <si>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</si>
  <si>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</si>
  <si>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</si>
  <si>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</si>
  <si>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</si>
  <si>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</si>
  <si>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</si>
  <si>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</si>
  <si>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</si>
  <si>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</si>
  <si>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</si>
  <si>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</si>
  <si>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</si>
  <si>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</si>
  <si>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</si>
  <si>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</si>
  <si>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</si>
  <si>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</si>
  <si>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</si>
  <si>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</si>
  <si>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</si>
  <si>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</si>
  <si>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</si>
  <si>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</si>
  <si>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</si>
  <si>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</si>
  <si>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</si>
  <si>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</si>
  <si>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</si>
  <si>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</si>
  <si>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</si>
  <si>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</si>
  <si>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</si>
  <si>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</si>
  <si>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</si>
  <si>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</si>
  <si>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</si>
  <si>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</si>
  <si>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</si>
  <si>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</si>
  <si>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</si>
  <si>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</si>
  <si>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</si>
  <si>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</si>
  <si>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</si>
  <si>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</si>
  <si>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</si>
  <si>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</si>
  <si>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</si>
  <si>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</si>
  <si>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</si>
  <si>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</si>
  <si>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</si>
  <si>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</si>
  <si>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</si>
  <si>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</si>
  <si>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</si>
  <si>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</si>
  <si>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</si>
  <si>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</si>
  <si>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</si>
  <si>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</si>
  <si>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</si>
  <si>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</si>
  <si>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</si>
  <si>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</si>
  <si>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</si>
  <si>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</si>
  <si>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</si>
  <si>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</si>
  <si>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</si>
  <si>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</si>
  <si>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</si>
  <si>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</si>
  <si>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</si>
  <si>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</si>
  <si>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</si>
  <si>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</si>
  <si>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</si>
  <si>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</si>
  <si>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</si>
  <si>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</si>
  <si>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</si>
  <si>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</si>
  <si>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</si>
  <si>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</si>
  <si>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</si>
  <si>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</si>
  <si>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</si>
  <si>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</si>
  <si>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</si>
  <si>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</si>
  <si>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</si>
  <si>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</si>
  <si>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</si>
  <si>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</si>
  <si>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</si>
  <si>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</si>
  <si>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</si>
  <si>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</si>
  <si>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</si>
  <si>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</si>
  <si>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</si>
  <si>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</si>
  <si>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</si>
  <si>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</si>
  <si>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</si>
  <si>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</si>
  <si>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</si>
  <si>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</si>
  <si>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</si>
  <si>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</si>
  <si>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</si>
  <si>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</si>
  <si>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</si>
  <si>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</si>
  <si>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</si>
  <si>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</si>
  <si>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</si>
  <si>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</si>
  <si>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</si>
  <si>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</si>
  <si>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</si>
  <si>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</si>
  <si>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</si>
  <si>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</si>
  <si>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</si>
  <si>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</si>
  <si>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</si>
  <si>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</si>
  <si>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</si>
  <si>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</si>
  <si>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</si>
  <si>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</si>
  <si>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</si>
  <si>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</si>
  <si>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</si>
  <si>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</si>
  <si>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</si>
  <si>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</si>
  <si>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</si>
  <si>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</si>
  <si>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</si>
  <si>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</si>
  <si>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</si>
  <si>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</si>
  <si>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</si>
  <si>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</si>
  <si>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</si>
  <si>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</si>
  <si>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</si>
  <si>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</si>
  <si>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</si>
  <si>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</si>
  <si>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</si>
  <si>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</si>
  <si>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</si>
  <si>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</si>
  <si>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</si>
  <si>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</si>
  <si>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</si>
  <si>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</si>
  <si>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</si>
  <si>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</si>
  <si>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</si>
  <si>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</si>
  <si>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</si>
  <si>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</si>
  <si>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</si>
  <si>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</si>
  <si>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</si>
  <si>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</si>
  <si>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</si>
  <si>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</si>
  <si>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</si>
  <si>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</si>
  <si>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</si>
  <si>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</si>
  <si>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</si>
  <si>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</si>
  <si>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</si>
  <si>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</si>
  <si>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</si>
  <si>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</si>
  <si>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</si>
  <si>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</si>
  <si>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</si>
  <si>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</si>
  <si>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</si>
  <si>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</si>
  <si>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</si>
  <si>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</si>
  <si>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</si>
  <si>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</si>
  <si>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</si>
  <si>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</si>
  <si>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</si>
  <si>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</si>
  <si>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</si>
  <si>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</si>
  <si>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</si>
  <si>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</si>
  <si>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</si>
  <si>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</si>
  <si>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</si>
  <si>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</si>
  <si>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</si>
  <si>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</si>
  <si>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</si>
  <si>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</si>
  <si>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</si>
  <si>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</si>
  <si>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</si>
  <si>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</si>
  <si>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</si>
  <si>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</si>
  <si>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</si>
  <si>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</si>
  <si>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</si>
  <si>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</si>
  <si>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</si>
  <si>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</si>
  <si>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</si>
  <si>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</si>
  <si>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</si>
  <si>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</si>
  <si>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</si>
  <si>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</si>
  <si>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</si>
  <si>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</si>
  <si>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</si>
  <si>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</si>
  <si>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</si>
  <si>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</si>
  <si>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</si>
  <si>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</si>
  <si>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</si>
  <si>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</si>
  <si>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</si>
  <si>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</si>
  <si>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</si>
  <si>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</si>
  <si>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</si>
  <si>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</si>
  <si>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</si>
  <si>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</si>
  <si>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</si>
  <si>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</si>
  <si>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</si>
  <si>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</si>
  <si>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</si>
  <si>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</si>
  <si>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</si>
  <si>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</si>
  <si>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</si>
  <si>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</si>
  <si>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</si>
  <si>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</si>
  <si>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</si>
  <si>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</si>
  <si>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</si>
  <si>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</si>
  <si>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</si>
  <si>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</si>
  <si>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</si>
  <si>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</si>
  <si>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</si>
  <si>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</si>
  <si>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</si>
  <si>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</si>
  <si>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</si>
  <si>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</si>
  <si>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</si>
  <si>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</si>
  <si>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</si>
  <si>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</si>
  <si>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</si>
  <si>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</si>
  <si>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</si>
  <si>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</si>
  <si>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</si>
  <si>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</si>
  <si>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</si>
  <si>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</si>
  <si>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</si>
  <si>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</si>
  <si>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</si>
  <si>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</si>
  <si>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</si>
  <si>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</si>
  <si>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</si>
  <si>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</si>
  <si>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</si>
  <si>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</si>
  <si>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</si>
  <si>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</si>
  <si>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</si>
  <si>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</si>
  <si>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</si>
  <si>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</si>
  <si>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</si>
  <si>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</si>
  <si>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</si>
  <si>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</si>
  <si>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</si>
  <si>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</si>
  <si>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</si>
  <si>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</si>
  <si>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</si>
  <si>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</si>
  <si>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</si>
  <si>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</si>
  <si>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</si>
  <si>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</si>
  <si>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</si>
  <si>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</si>
  <si>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</si>
  <si>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</si>
  <si>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</si>
  <si>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</si>
  <si>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</si>
  <si>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</si>
  <si>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</si>
  <si>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</si>
  <si>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</si>
  <si>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</si>
  <si>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</si>
  <si>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</si>
  <si>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</si>
  <si>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</si>
  <si>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</si>
  <si>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</si>
  <si>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</si>
  <si>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</si>
  <si>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</si>
  <si>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</si>
  <si>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</si>
  <si>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</si>
  <si>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</si>
  <si>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</si>
  <si>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</si>
  <si>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</si>
  <si>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</si>
  <si>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</si>
  <si>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</si>
  <si>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</si>
  <si>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</si>
  <si>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</si>
  <si>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</si>
  <si>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</si>
  <si>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</si>
  <si>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</si>
  <si>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</si>
  <si>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</si>
  <si>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</si>
  <si>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</si>
  <si>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</si>
  <si>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</si>
  <si>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</si>
  <si>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</si>
  <si>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</si>
  <si>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</si>
  <si>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</si>
  <si>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</si>
  <si>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</si>
  <si>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</si>
  <si>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</si>
  <si>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</si>
  <si>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</si>
  <si>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</si>
  <si>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</si>
  <si>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</si>
  <si>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</si>
  <si>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</si>
  <si>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</si>
  <si>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</si>
  <si>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</si>
  <si>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</si>
  <si>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</si>
  <si>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</si>
  <si>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</si>
  <si>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</si>
  <si>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</si>
  <si>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</si>
  <si>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</si>
  <si>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</si>
  <si>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</si>
  <si>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</si>
  <si>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</si>
  <si>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</si>
  <si>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</si>
  <si>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</si>
  <si>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</si>
  <si>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</si>
  <si>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</si>
  <si>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</si>
  <si>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</si>
  <si>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</si>
  <si>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</si>
  <si>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</si>
  <si>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</si>
  <si>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</si>
  <si>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</si>
  <si>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</si>
  <si>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</si>
  <si>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</si>
  <si>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</si>
  <si>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</si>
  <si>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</si>
  <si>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</si>
  <si>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</si>
  <si>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</si>
  <si>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</si>
  <si>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</si>
  <si>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</si>
  <si>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</si>
  <si>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</si>
  <si>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</si>
  <si>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</si>
  <si>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</si>
  <si>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</si>
  <si>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</si>
  <si>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</si>
  <si>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</si>
  <si>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</si>
  <si>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</si>
  <si>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</si>
  <si>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</si>
  <si>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</si>
  <si>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</si>
  <si>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</si>
  <si>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</si>
  <si>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</si>
  <si>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</si>
  <si>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</si>
  <si>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</si>
  <si>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</si>
  <si>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</si>
  <si>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</si>
  <si>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</si>
  <si>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</si>
  <si>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</si>
  <si>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</si>
  <si>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</si>
  <si>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</si>
  <si>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</si>
  <si>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</si>
  <si>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</si>
  <si>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</si>
  <si>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</si>
  <si>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</si>
  <si>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</si>
  <si>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</si>
  <si>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</si>
  <si>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</si>
  <si>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</si>
  <si>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</si>
  <si>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</si>
  <si>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</si>
  <si>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</si>
  <si>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</si>
  <si>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</si>
  <si>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</si>
  <si>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</si>
  <si>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</si>
  <si>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</si>
  <si>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</si>
  <si>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</si>
  <si>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</si>
  <si>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</si>
  <si>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</si>
  <si>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</si>
  <si>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</si>
  <si>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</si>
  <si>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</si>
  <si>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</si>
  <si>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</si>
  <si>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</si>
  <si>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</si>
  <si>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</si>
  <si>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</si>
  <si>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</si>
  <si>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</si>
  <si>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</si>
  <si>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</si>
  <si>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</si>
  <si>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</si>
  <si>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</si>
  <si>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</si>
  <si>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</si>
  <si>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</si>
  <si>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</si>
  <si>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</si>
  <si>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</si>
  <si>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</si>
  <si>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</si>
  <si>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</si>
  <si>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</si>
  <si>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</si>
  <si>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</si>
  <si>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</si>
  <si>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</si>
  <si>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</si>
  <si>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</si>
  <si>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</si>
  <si>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</si>
  <si>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</si>
  <si>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</si>
  <si>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</si>
  <si>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</si>
  <si>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</si>
  <si>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</si>
  <si>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</si>
  <si>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</si>
  <si>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</si>
  <si>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</si>
  <si>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</si>
  <si>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</si>
  <si>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</si>
  <si>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</si>
  <si>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</si>
  <si>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</si>
  <si>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</si>
  <si>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</si>
  <si>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</si>
  <si>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</si>
  <si>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</si>
  <si>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</si>
  <si>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</si>
  <si>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</si>
  <si>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</si>
  <si>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</si>
  <si>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</si>
  <si>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</si>
  <si>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</si>
  <si>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</si>
  <si>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</si>
  <si>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</si>
  <si>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</si>
  <si>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</si>
  <si>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</si>
  <si>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</si>
  <si>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</si>
  <si>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</si>
  <si>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</si>
  <si>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</si>
  <si>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</si>
  <si>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</si>
  <si>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</si>
  <si>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</si>
  <si>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</si>
  <si>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</si>
  <si>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</si>
  <si>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</si>
  <si>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</si>
  <si>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</si>
  <si>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</si>
  <si>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</si>
  <si>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</si>
  <si>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</si>
  <si>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</si>
  <si>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</si>
  <si>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</si>
  <si>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</si>
  <si>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</si>
  <si>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</si>
  <si>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</si>
  <si>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</si>
  <si>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</si>
  <si>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</si>
  <si>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</si>
  <si>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</si>
  <si>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</si>
  <si>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</si>
  <si>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</si>
  <si>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</si>
  <si>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</si>
  <si>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</si>
  <si>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</si>
  <si>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</si>
  <si>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</si>
  <si>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</si>
  <si>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</si>
  <si>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</si>
  <si>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</si>
  <si>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</si>
  <si>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</si>
  <si>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</si>
  <si>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</si>
  <si>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</si>
  <si>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</si>
  <si>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</si>
  <si>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</si>
  <si>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</si>
  <si>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</si>
  <si>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</si>
  <si>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</si>
  <si>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</si>
  <si>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</si>
  <si>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</si>
  <si>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</si>
  <si>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</si>
  <si>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</si>
  <si>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</si>
  <si>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</si>
  <si>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</si>
  <si>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</si>
  <si>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</si>
  <si>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</si>
  <si>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</si>
  <si>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</si>
  <si>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</si>
  <si>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</si>
  <si>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</si>
  <si>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</si>
  <si>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</si>
  <si>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</si>
  <si>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</si>
  <si>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</si>
  <si>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</si>
  <si>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</si>
  <si>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</si>
  <si>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</si>
  <si>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</si>
  <si>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</si>
  <si>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</si>
  <si>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</si>
  <si>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</si>
  <si>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</si>
  <si>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</si>
  <si>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</si>
  <si>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</si>
  <si>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</si>
  <si>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</si>
  <si>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</si>
  <si>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</si>
  <si>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</si>
  <si>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</si>
  <si>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</si>
  <si>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</si>
  <si>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</si>
  <si>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</si>
  <si>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</si>
  <si>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</si>
  <si>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</si>
  <si>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</si>
  <si>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</si>
  <si>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</si>
  <si>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</si>
  <si>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</si>
  <si>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</si>
  <si>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</si>
  <si>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</si>
  <si>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</si>
  <si>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</si>
  <si>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</si>
  <si>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</si>
  <si>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</si>
  <si>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</si>
  <si>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</si>
  <si>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</si>
  <si>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</si>
  <si>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</si>
  <si>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</si>
  <si>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</si>
  <si>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</si>
  <si>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</si>
  <si>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</si>
  <si>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</si>
  <si>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</si>
  <si>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</si>
  <si>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</si>
  <si>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</si>
  <si>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</si>
  <si>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</si>
  <si>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</si>
  <si>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</si>
  <si>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</si>
  <si>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</si>
  <si>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</si>
  <si>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</si>
  <si>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</si>
  <si>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</si>
  <si>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</si>
  <si>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</si>
  <si>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</si>
  <si>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</si>
  <si>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</si>
  <si>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</si>
  <si>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</si>
  <si>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</si>
  <si>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</si>
  <si>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</si>
  <si>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</si>
  <si>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</si>
  <si>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</si>
  <si>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</si>
  <si>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</si>
  <si>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</si>
  <si>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</si>
  <si>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</si>
  <si>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</si>
  <si>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</si>
  <si>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</si>
  <si>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</si>
  <si>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</si>
  <si>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</si>
  <si>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</si>
  <si>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</si>
  <si>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</si>
  <si>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</si>
  <si>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</si>
  <si>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</si>
  <si>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</si>
  <si>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</si>
  <si>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</si>
  <si>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</si>
  <si>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</si>
  <si>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</si>
  <si>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</si>
  <si>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</si>
  <si>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</si>
  <si>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</si>
  <si>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</si>
  <si>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</si>
  <si>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</si>
  <si>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</si>
  <si>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</si>
  <si>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</si>
  <si>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</si>
  <si>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</si>
  <si>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</si>
  <si>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</si>
  <si>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</si>
  <si>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</si>
  <si>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</si>
  <si>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</si>
  <si>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</si>
  <si>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</si>
  <si>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</si>
  <si>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</si>
  <si>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</si>
  <si>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</si>
  <si>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</si>
  <si>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</si>
  <si>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</si>
  <si>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</si>
  <si>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</si>
  <si>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</si>
  <si>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</si>
  <si>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</si>
  <si>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</si>
  <si>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</si>
  <si>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</si>
  <si>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</si>
  <si>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</si>
  <si>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</si>
  <si>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</si>
  <si>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</si>
  <si>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</si>
  <si>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</si>
  <si>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</si>
  <si>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</si>
  <si>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</si>
  <si>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</si>
  <si>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</si>
  <si>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</si>
  <si>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</si>
  <si>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</si>
  <si>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</si>
  <si>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</si>
  <si>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</si>
  <si>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</si>
  <si>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</si>
  <si>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</si>
  <si>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</si>
  <si>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</si>
  <si>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</si>
  <si>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</si>
  <si>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</si>
  <si>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</si>
  <si>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</si>
  <si>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</si>
  <si>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</si>
  <si>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</si>
  <si>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</si>
  <si>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</si>
  <si>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</si>
  <si>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</si>
  <si>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</si>
  <si>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</si>
  <si>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</si>
  <si>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</si>
  <si>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</si>
  <si>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</si>
  <si>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</si>
  <si>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</si>
  <si>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</si>
  <si>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</si>
  <si>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</si>
  <si>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</si>
  <si>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</si>
  <si>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</si>
  <si>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</si>
  <si>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</si>
  <si>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</si>
  <si>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</si>
  <si>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</si>
  <si>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</si>
  <si>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</si>
  <si>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</si>
  <si>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</si>
  <si>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</si>
  <si>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</si>
  <si>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</si>
  <si>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</si>
  <si>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</si>
  <si>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</si>
  <si>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</si>
  <si>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</si>
  <si>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</si>
  <si>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</si>
  <si>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</si>
  <si>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</si>
  <si>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</si>
  <si>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</si>
  <si>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</si>
  <si>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</si>
  <si>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</si>
  <si>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</si>
  <si>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</si>
  <si>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</si>
  <si>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</si>
  <si>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</si>
  <si>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</si>
  <si>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</si>
  <si>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</si>
  <si>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</si>
  <si>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</si>
  <si>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</si>
  <si>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</si>
  <si>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</si>
  <si>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</si>
  <si>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</si>
  <si>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</si>
  <si>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</si>
  <si>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</si>
  <si>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</si>
  <si>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</si>
  <si>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</si>
  <si>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</si>
  <si>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</si>
  <si>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</si>
  <si>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</si>
  <si>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</si>
  <si>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</si>
  <si>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</si>
  <si>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</si>
  <si>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</si>
  <si>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</si>
  <si>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</si>
  <si>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</si>
  <si>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</si>
  <si>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</si>
  <si>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</si>
  <si>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</si>
  <si>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</si>
  <si>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</si>
  <si>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</si>
  <si>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</si>
  <si>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</si>
  <si>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</si>
  <si>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</si>
  <si>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</si>
  <si>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</si>
  <si>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</si>
  <si>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</si>
  <si>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</si>
  <si>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</si>
  <si>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</si>
  <si>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</si>
  <si>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</si>
  <si>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</si>
  <si>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</si>
  <si>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</si>
  <si>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</si>
  <si>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</si>
  <si>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</si>
  <si>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</si>
  <si>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</si>
  <si>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</si>
  <si>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</si>
  <si>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</si>
  <si>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</si>
  <si>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</si>
  <si>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</si>
  <si>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</si>
  <si>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</si>
  <si>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</si>
  <si>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</si>
  <si>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</si>
  <si>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</si>
  <si>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</si>
  <si>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</si>
  <si>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</si>
  <si>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</si>
  <si>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</si>
  <si>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</si>
  <si>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</si>
  <si>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</si>
  <si>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</si>
  <si>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</si>
  <si>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</si>
  <si>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</si>
  <si>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</si>
  <si>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</si>
  <si>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</si>
  <si>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</si>
  <si>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</si>
  <si>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</si>
  <si>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</si>
  <si>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</si>
  <si>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</si>
  <si>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</si>
  <si>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</si>
  <si>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</si>
  <si>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</si>
  <si>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</si>
  <si>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</si>
  <si>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</si>
  <si>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</si>
  <si>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</si>
  <si>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</si>
  <si>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</si>
  <si>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</si>
  <si>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</si>
  <si>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</si>
  <si>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</si>
  <si>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</si>
  <si>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</si>
  <si>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</si>
  <si>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</si>
  <si>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</si>
  <si>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</si>
  <si>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</si>
  <si>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</si>
  <si>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</si>
  <si>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</si>
  <si>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</si>
  <si>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</si>
  <si>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</si>
  <si>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</si>
  <si>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</si>
  <si>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</si>
  <si>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</si>
  <si>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</si>
  <si>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</si>
  <si>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</si>
  <si>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</si>
  <si>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</si>
  <si>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</si>
  <si>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</si>
  <si>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</si>
  <si>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</si>
  <si>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</si>
  <si>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</si>
  <si>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</si>
  <si>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</si>
  <si>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</si>
  <si>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</si>
  <si>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</si>
  <si>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</si>
  <si>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</si>
  <si>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</si>
  <si>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</si>
  <si>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</si>
  <si>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</si>
  <si>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</si>
  <si>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</si>
  <si>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</si>
  <si>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</si>
  <si>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</si>
  <si>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</si>
  <si>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</si>
  <si>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</si>
  <si>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</si>
  <si>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</si>
  <si>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</si>
  <si>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</si>
  <si>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</si>
  <si>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</si>
  <si>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</si>
  <si>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</si>
  <si>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</si>
  <si>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</si>
  <si>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</si>
  <si>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</si>
  <si>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</si>
  <si>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</si>
  <si>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</si>
  <si>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</si>
  <si>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</si>
  <si>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</si>
  <si>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</si>
  <si>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</si>
  <si>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</si>
  <si>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</si>
  <si>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</si>
  <si>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</si>
  <si>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</si>
  <si>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</si>
  <si>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</si>
  <si>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</si>
  <si>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</si>
  <si>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</si>
  <si>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</si>
  <si>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</si>
  <si>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</si>
  <si>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</si>
  <si>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</si>
  <si>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</si>
  <si>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</si>
  <si>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</si>
  <si>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</si>
  <si>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</si>
  <si>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</si>
  <si>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</si>
  <si>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</si>
  <si>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</si>
  <si>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</si>
  <si>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</si>
  <si>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</si>
  <si>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</si>
  <si>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</si>
  <si>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</si>
  <si>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</si>
  <si>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</si>
  <si>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</si>
  <si>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</si>
  <si>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</si>
  <si>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</si>
  <si>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</si>
  <si>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</si>
  <si>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</si>
  <si>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</si>
  <si>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</si>
  <si>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</si>
  <si>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</si>
  <si>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</si>
  <si>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</si>
  <si>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</si>
  <si>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</si>
  <si>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</si>
  <si>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</si>
  <si>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</si>
  <si>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</si>
  <si>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</si>
  <si>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</si>
  <si>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</si>
  <si>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</si>
  <si>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</si>
  <si>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</si>
  <si>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</si>
  <si>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</si>
  <si>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</si>
  <si>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</si>
  <si>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</si>
  <si>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</si>
  <si>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</si>
  <si>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</si>
  <si>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</si>
  <si>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</si>
  <si>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</si>
  <si>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</si>
  <si>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</si>
  <si>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</si>
  <si>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</si>
  <si>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</si>
  <si>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</si>
  <si>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</si>
  <si>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</si>
  <si>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</si>
  <si>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</si>
  <si>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</si>
  <si>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</si>
  <si>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</si>
  <si>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</si>
  <si>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</si>
  <si>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</si>
  <si>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</si>
  <si>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</si>
  <si>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</si>
  <si>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</si>
  <si>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</si>
  <si>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</si>
  <si>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</si>
  <si>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</si>
  <si>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</si>
  <si>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</si>
  <si>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</si>
  <si>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</si>
  <si>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</si>
  <si>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</si>
  <si>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</si>
  <si>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</si>
  <si>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</si>
  <si>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</si>
  <si>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</si>
  <si>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</si>
  <si>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</si>
  <si>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</si>
  <si>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</si>
  <si>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</si>
  <si>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</si>
  <si>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</si>
  <si>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</si>
  <si>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</si>
  <si>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</si>
  <si>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</si>
  <si>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</si>
  <si>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</si>
  <si>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</si>
  <si>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</si>
  <si>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</si>
  <si>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</si>
  <si>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</si>
  <si>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</si>
  <si>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</si>
  <si>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</si>
  <si>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</si>
  <si>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</si>
  <si>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</si>
  <si>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</si>
  <si>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</si>
  <si>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</si>
  <si>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</si>
  <si>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</si>
  <si>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</si>
  <si>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</si>
  <si>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</si>
  <si>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</si>
  <si>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</si>
  <si>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</si>
  <si>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</si>
  <si>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</si>
  <si>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</si>
  <si>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</si>
  <si>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</si>
  <si>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</si>
  <si>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</si>
  <si>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</si>
  <si>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</si>
  <si>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</si>
  <si>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</si>
  <si>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</si>
  <si>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</si>
  <si>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</si>
  <si>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</si>
  <si>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</si>
  <si>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</si>
  <si>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</si>
  <si>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</si>
  <si>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</si>
  <si>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</si>
  <si>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</si>
  <si>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</si>
  <si>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</si>
  <si>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</si>
  <si>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</si>
  <si>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</si>
  <si>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</si>
  <si>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</si>
  <si>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</si>
  <si>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</si>
  <si>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</si>
  <si>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</si>
  <si>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</si>
  <si>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</si>
  <si>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</si>
  <si>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</si>
  <si>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</si>
  <si>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</si>
  <si>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</si>
  <si>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</si>
  <si>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</si>
  <si>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</si>
  <si>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</si>
  <si>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</si>
  <si>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</si>
  <si>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</si>
  <si>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</si>
  <si>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</si>
  <si>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</si>
  <si>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</si>
  <si>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</si>
  <si>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</si>
  <si>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</si>
  <si>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</si>
  <si>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</si>
  <si>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</si>
  <si>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</si>
  <si>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</si>
  <si>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</si>
  <si>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</si>
  <si>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</si>
  <si>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</si>
  <si>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</si>
  <si>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</si>
  <si>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</si>
  <si>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</si>
  <si>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</si>
  <si>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</si>
  <si>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</si>
  <si>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</si>
  <si>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</si>
  <si>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</si>
  <si>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</si>
  <si>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</si>
  <si>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</si>
  <si>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</si>
  <si>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</si>
  <si>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</si>
  <si>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</si>
  <si>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</si>
  <si>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</si>
  <si>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</si>
  <si>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</si>
  <si>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</si>
  <si>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</si>
  <si>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</si>
  <si>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</si>
  <si>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</si>
  <si>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</si>
  <si>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</si>
  <si>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</si>
  <si>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</si>
  <si>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</si>
  <si>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</si>
  <si>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</si>
  <si>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</si>
  <si>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</si>
  <si>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</si>
  <si>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</si>
  <si>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</si>
  <si>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</si>
  <si>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</si>
  <si>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</si>
  <si>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</si>
  <si>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</si>
  <si>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</si>
  <si>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</si>
  <si>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</si>
  <si>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</si>
  <si>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</si>
  <si>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</si>
  <si>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</si>
  <si>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</si>
  <si>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</si>
  <si>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</si>
  <si>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</si>
  <si>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</si>
  <si>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</si>
  <si>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</si>
  <si>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</si>
  <si>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</si>
  <si>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</si>
  <si>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</si>
  <si>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</si>
  <si>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</si>
  <si>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</si>
  <si>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</si>
  <si>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</si>
  <si>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</si>
  <si>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</si>
  <si>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</si>
  <si>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</si>
  <si>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</si>
  <si>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</si>
  <si>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</si>
  <si>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</si>
  <si>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</si>
  <si>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</si>
  <si>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</si>
  <si>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</si>
  <si>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</si>
  <si>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</si>
  <si>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</si>
  <si>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</si>
  <si>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</si>
  <si>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</si>
  <si>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</si>
  <si>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</si>
  <si>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</si>
  <si>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</si>
  <si>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</si>
  <si>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</si>
  <si>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</si>
  <si>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</si>
  <si>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</si>
  <si>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</si>
  <si>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</si>
  <si>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</si>
  <si>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</si>
  <si>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</si>
  <si>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</si>
  <si>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</si>
  <si>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</si>
  <si>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</si>
  <si>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</si>
  <si>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</si>
  <si>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</si>
  <si>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</si>
  <si>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</si>
  <si>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</si>
  <si>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</si>
  <si>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</si>
  <si>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</si>
  <si>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</si>
  <si>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</si>
  <si>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</si>
  <si>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</si>
  <si>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</si>
  <si>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</si>
  <si>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</si>
  <si>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</si>
  <si>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</si>
  <si>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</si>
  <si>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</si>
  <si>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</si>
  <si>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</si>
  <si>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</si>
  <si>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</si>
  <si>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</si>
  <si>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</si>
  <si>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</si>
  <si>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</si>
  <si>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</si>
  <si>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</si>
  <si>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</si>
  <si>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</si>
  <si>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</si>
  <si>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</si>
  <si>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</si>
  <si>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</si>
  <si>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</si>
  <si>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</si>
  <si>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</si>
  <si>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</si>
  <si>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</si>
  <si>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</si>
  <si>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</si>
  <si>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</si>
  <si>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</si>
  <si>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</si>
  <si>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</si>
  <si>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</si>
  <si>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</si>
  <si>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</si>
  <si>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</si>
  <si>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</si>
  <si>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</si>
  <si>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</si>
  <si>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</si>
  <si>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</si>
  <si>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</si>
  <si>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</si>
  <si>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</si>
  <si>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</si>
  <si>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</si>
  <si>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</si>
  <si>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</si>
  <si>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</si>
  <si>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</si>
  <si>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</si>
  <si>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</si>
  <si>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</si>
  <si>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</si>
  <si>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</si>
  <si>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</si>
  <si>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</si>
  <si>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</si>
  <si>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</si>
  <si>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</si>
  <si>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</si>
  <si>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</si>
  <si>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</si>
  <si>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</si>
  <si>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</si>
  <si>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</si>
  <si>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</si>
  <si>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</si>
  <si>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</si>
  <si>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</si>
  <si>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</si>
  <si>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</si>
  <si>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</si>
  <si>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</si>
  <si>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</si>
  <si>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</si>
  <si>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</si>
  <si>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</si>
  <si>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</si>
  <si>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</si>
  <si>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</si>
  <si>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</si>
  <si>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</si>
  <si>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</si>
  <si>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</si>
  <si>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</si>
  <si>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</si>
  <si>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</si>
  <si>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</si>
  <si>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</si>
  <si>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</si>
  <si>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</si>
  <si>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</si>
  <si>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</si>
  <si>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</si>
  <si>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</si>
  <si>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</si>
  <si>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</si>
  <si>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</si>
  <si>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</si>
  <si>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</si>
  <si>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</si>
  <si>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</si>
  <si>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</si>
  <si>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</si>
  <si>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</si>
  <si>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</si>
  <si>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</si>
  <si>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</si>
  <si>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</si>
  <si>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</si>
  <si>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</si>
  <si>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</si>
  <si>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</si>
  <si>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</si>
  <si>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</si>
  <si>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</si>
  <si>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</si>
  <si>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</si>
  <si>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</si>
  <si>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</si>
  <si>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</si>
  <si>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</si>
  <si>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</si>
  <si>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</si>
  <si>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</si>
  <si>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</si>
  <si>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</si>
  <si>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</si>
  <si>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</si>
  <si>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</si>
  <si>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</si>
  <si>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</si>
  <si>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</si>
  <si>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</si>
  <si>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</si>
  <si>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</si>
  <si>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</si>
  <si>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</si>
  <si>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</si>
  <si>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</si>
  <si>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</si>
  <si>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</si>
  <si>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</si>
  <si>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</si>
  <si>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</si>
  <si>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</si>
  <si>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</si>
  <si>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</si>
  <si>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</si>
  <si>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</si>
  <si>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</si>
  <si>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</si>
  <si>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</si>
  <si>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</si>
  <si>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</si>
  <si>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</si>
  <si>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</si>
  <si>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</si>
  <si>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</si>
  <si>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</si>
  <si>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</si>
  <si>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</si>
  <si>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</si>
  <si>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</si>
  <si>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</si>
  <si>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</si>
  <si>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</si>
  <si>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</si>
  <si>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</si>
  <si>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</si>
  <si>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</si>
  <si>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</si>
  <si>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</si>
  <si>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</si>
  <si>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</si>
  <si>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</si>
  <si>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</si>
  <si>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</si>
  <si>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</si>
  <si>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</si>
  <si>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</si>
  <si>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</si>
  <si>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</si>
  <si>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</si>
  <si>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</si>
  <si>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</si>
  <si>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</si>
  <si>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</si>
  <si>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</si>
  <si>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</si>
  <si>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</si>
  <si>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</si>
  <si>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</si>
  <si>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</si>
  <si>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</si>
  <si>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</si>
  <si>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</si>
  <si>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</si>
  <si>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</si>
  <si>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</si>
  <si>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</si>
  <si>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</si>
  <si>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</si>
  <si>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</si>
  <si>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</si>
  <si>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</si>
  <si>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</si>
  <si>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</si>
  <si>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</si>
  <si>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</si>
  <si>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</si>
  <si>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</si>
  <si>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</si>
  <si>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</si>
  <si>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</si>
  <si>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</si>
  <si>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</si>
  <si>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</si>
  <si>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</si>
  <si>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</si>
  <si>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</si>
  <si>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</si>
  <si>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</si>
  <si>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</si>
  <si>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</si>
  <si>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</si>
  <si>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</si>
  <si>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</si>
  <si>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</si>
  <si>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</si>
  <si>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</si>
  <si>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</si>
  <si>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</si>
  <si>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</si>
  <si>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</si>
  <si>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</si>
  <si>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</si>
  <si>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</si>
  <si>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</si>
  <si>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</si>
  <si>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</si>
  <si>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</si>
  <si>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</si>
  <si>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</si>
  <si>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</si>
  <si>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</si>
  <si>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</si>
  <si>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</si>
  <si>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</si>
  <si>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</si>
  <si>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</si>
  <si>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</si>
  <si>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</si>
  <si>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</si>
  <si>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</si>
  <si>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</si>
  <si>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</si>
  <si>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</si>
  <si>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</si>
  <si>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</si>
  <si>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</si>
  <si>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</si>
  <si>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</si>
  <si>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</si>
  <si>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</si>
  <si>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</si>
  <si>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</si>
  <si>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</si>
  <si>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</si>
  <si>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</si>
  <si>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</si>
  <si>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</si>
  <si>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</si>
  <si>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</si>
  <si>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</si>
  <si>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</si>
  <si>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</si>
  <si>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</si>
  <si>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</si>
  <si>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</si>
  <si>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</si>
  <si>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</si>
  <si>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</si>
  <si>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</si>
  <si>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</si>
  <si>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</si>
  <si>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</si>
  <si>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</si>
  <si>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</si>
  <si>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</si>
  <si>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</si>
  <si>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</si>
  <si>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</si>
  <si>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</si>
  <si>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</si>
  <si>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</si>
  <si>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</si>
  <si>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</si>
  <si>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</si>
  <si>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</si>
  <si>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</si>
  <si>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</si>
  <si>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</si>
  <si>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</si>
  <si>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</si>
  <si>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</si>
  <si>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</si>
  <si>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</si>
  <si>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</si>
  <si>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</si>
  <si>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</si>
  <si>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</si>
  <si>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</si>
  <si>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</si>
  <si>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</si>
  <si>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</si>
  <si>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</si>
  <si>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</si>
  <si>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</si>
  <si>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</si>
  <si>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</si>
  <si>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</si>
  <si>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</si>
  <si>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</si>
  <si>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</si>
  <si>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</si>
  <si>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</si>
  <si>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</si>
  <si>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</si>
  <si>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</si>
  <si>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</si>
  <si>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</si>
  <si>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</si>
  <si>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</si>
  <si>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</si>
  <si>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</si>
  <si>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</si>
  <si>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</si>
  <si>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</si>
  <si>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</si>
  <si>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</si>
  <si>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</si>
  <si>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</si>
  <si>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</si>
  <si>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</si>
  <si>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</si>
  <si>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</si>
  <si>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</si>
  <si>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</si>
  <si>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</si>
  <si>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</si>
  <si>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</si>
  <si>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</si>
  <si>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</si>
  <si>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</si>
  <si>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</si>
  <si>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</si>
  <si>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</si>
  <si>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</si>
  <si>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</si>
  <si>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</si>
  <si>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</si>
  <si>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</si>
  <si>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</si>
  <si>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</si>
  <si>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</si>
  <si>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</si>
  <si>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</si>
  <si>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</si>
  <si>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</si>
  <si>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</si>
  <si>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</si>
  <si>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</si>
  <si>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</si>
  <si>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</si>
  <si>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</si>
  <si>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</si>
  <si>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</si>
  <si>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</si>
  <si>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</si>
  <si>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</si>
  <si>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</si>
  <si>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</si>
  <si>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</si>
  <si>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</si>
  <si>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</si>
  <si>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</si>
  <si>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</si>
  <si>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</si>
  <si>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</si>
  <si>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</si>
  <si>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</si>
  <si>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</si>
  <si>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</si>
  <si>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</si>
  <si>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</si>
  <si>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</si>
  <si>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</si>
  <si>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</si>
  <si>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</si>
  <si>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</si>
  <si>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</si>
  <si>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</si>
  <si>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</si>
  <si>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</si>
  <si>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</si>
  <si>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</si>
  <si>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</si>
  <si>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</si>
  <si>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</si>
  <si>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</si>
  <si>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</si>
  <si>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</si>
  <si>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</si>
  <si>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</si>
  <si>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</si>
  <si>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</si>
  <si>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</si>
  <si>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</si>
  <si>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</si>
  <si>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</si>
  <si>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</si>
  <si>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</si>
  <si>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</si>
  <si>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</si>
  <si>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</si>
  <si>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</si>
  <si>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</si>
  <si>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</si>
  <si>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</si>
  <si>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</si>
  <si>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</si>
  <si>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</si>
  <si>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</si>
  <si>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</si>
  <si>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</si>
  <si>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</si>
  <si>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</si>
  <si>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</si>
  <si>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</si>
  <si>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</si>
  <si>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</si>
  <si>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</si>
  <si>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</si>
  <si>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</si>
  <si>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</si>
  <si>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</si>
  <si>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</si>
  <si>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</si>
  <si>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</si>
  <si>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</si>
  <si>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</si>
  <si>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</si>
  <si>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</si>
  <si>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</si>
  <si>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</si>
  <si>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</si>
  <si>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</si>
  <si>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</si>
  <si>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</si>
  <si>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</si>
  <si>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</si>
  <si>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</si>
  <si>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</si>
  <si>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</si>
  <si>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</si>
  <si>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</si>
  <si>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</si>
  <si>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</si>
  <si>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</si>
  <si>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</si>
  <si>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</si>
  <si>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</si>
  <si>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</si>
  <si>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</si>
  <si>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</si>
  <si>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</si>
  <si>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</si>
  <si>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</si>
  <si>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</si>
  <si>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</si>
  <si>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</si>
  <si>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</si>
  <si>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</si>
  <si>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</si>
  <si>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</si>
  <si>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</si>
  <si>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</si>
  <si>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</si>
  <si>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</si>
  <si>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</si>
  <si>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</si>
  <si>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</si>
  <si>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</si>
  <si>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</si>
  <si>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</si>
  <si>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</si>
  <si>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</si>
  <si>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</si>
  <si>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</si>
  <si>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</si>
  <si>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</si>
  <si>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</si>
  <si>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</si>
  <si>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</si>
  <si>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</si>
  <si>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</si>
  <si>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</si>
  <si>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</si>
  <si>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</si>
  <si>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</si>
  <si>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</si>
  <si>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</si>
  <si>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</si>
  <si>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</si>
  <si>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</si>
  <si>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</si>
  <si>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</si>
  <si>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</si>
  <si>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</si>
  <si>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</si>
  <si>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</si>
  <si>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</si>
  <si>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</si>
  <si>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</si>
  <si>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</si>
  <si>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</si>
  <si>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</si>
  <si>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</si>
  <si>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</si>
  <si>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</si>
  <si>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</si>
  <si>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</si>
  <si>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</si>
  <si>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</si>
  <si>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</si>
  <si>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</si>
  <si>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</si>
  <si>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</si>
  <si>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</si>
  <si>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</si>
  <si>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</si>
  <si>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</si>
  <si>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</si>
  <si>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</si>
  <si>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</si>
  <si>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</si>
  <si>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</si>
  <si>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</si>
  <si>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</si>
  <si>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</si>
  <si>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</si>
  <si>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</si>
  <si>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</si>
  <si>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</si>
  <si>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</si>
  <si>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</si>
  <si>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</si>
  <si>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</si>
  <si>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</si>
  <si>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</si>
  <si>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</si>
  <si>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</si>
  <si>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</si>
  <si>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</si>
  <si>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</si>
  <si>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</si>
  <si>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</si>
  <si>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</si>
  <si>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</si>
  <si>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</si>
  <si>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</si>
  <si>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</si>
  <si>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</si>
  <si>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</si>
  <si>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</si>
  <si>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</si>
  <si>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</si>
  <si>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</si>
  <si>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</si>
  <si>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</si>
  <si>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</si>
  <si>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</si>
  <si>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</si>
  <si>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</si>
  <si>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</si>
  <si>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</si>
  <si>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</si>
  <si>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</si>
  <si>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</si>
  <si>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</si>
  <si>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</si>
  <si>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</si>
  <si>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</si>
  <si>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</si>
  <si>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</si>
  <si>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</si>
  <si>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</si>
  <si>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</si>
  <si>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</si>
  <si>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</si>
  <si>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</si>
  <si>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</si>
  <si>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</si>
  <si>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</si>
  <si>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</si>
  <si>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</si>
  <si>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</si>
  <si>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</si>
  <si>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</si>
  <si>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</si>
  <si>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</si>
  <si>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</si>
  <si>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</si>
  <si>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</si>
  <si>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</si>
  <si>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</si>
  <si>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</si>
  <si>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</si>
  <si>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</si>
  <si>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</si>
  <si>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</si>
  <si>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</si>
  <si>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</si>
  <si>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</si>
  <si>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</si>
  <si>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</si>
  <si>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</si>
  <si>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</si>
  <si>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</si>
  <si>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</si>
  <si>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</si>
  <si>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</si>
  <si>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</si>
  <si>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</si>
  <si>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</si>
  <si>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</si>
  <si>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</si>
  <si>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</si>
  <si>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</si>
  <si>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</si>
  <si>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</si>
  <si>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</si>
  <si>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</si>
  <si>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</si>
  <si>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</si>
  <si>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</si>
  <si>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</si>
  <si>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</si>
  <si>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</si>
  <si>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</si>
  <si>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</si>
  <si>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</si>
  <si>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</si>
  <si>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</si>
  <si>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</si>
  <si>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</si>
  <si>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</si>
  <si>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</si>
  <si>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</si>
  <si>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</si>
  <si>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</si>
  <si>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</si>
  <si>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</si>
  <si>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</si>
  <si>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</si>
  <si>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</si>
  <si>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</si>
  <si>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</si>
  <si>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</si>
  <si>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</si>
  <si>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</si>
  <si>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</si>
  <si>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</si>
  <si>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</si>
  <si>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</si>
  <si>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</si>
  <si>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</si>
  <si>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</si>
  <si>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</si>
  <si>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</si>
  <si>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</si>
  <si>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</si>
  <si>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</si>
  <si>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</si>
  <si>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</si>
  <si>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</si>
  <si>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</si>
  <si>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</si>
  <si>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</si>
  <si>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</si>
  <si>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</si>
  <si>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</si>
  <si>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</si>
  <si>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</si>
  <si>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</si>
  <si>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</si>
  <si>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</si>
  <si>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</si>
  <si>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</si>
  <si>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</si>
  <si>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</si>
  <si>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</si>
  <si>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</si>
  <si>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</si>
  <si>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</si>
  <si>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</si>
  <si>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</si>
  <si>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</si>
  <si>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</si>
  <si>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</si>
  <si>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</si>
  <si>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</si>
  <si>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</si>
  <si>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</si>
  <si>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</si>
  <si>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</si>
  <si>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</si>
  <si>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</si>
  <si>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</si>
  <si>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</si>
  <si>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</si>
  <si>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</si>
  <si>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</si>
  <si>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</si>
  <si>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</si>
  <si>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</si>
  <si>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</si>
  <si>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</si>
  <si>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</si>
  <si>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</si>
  <si>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</si>
  <si>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</si>
  <si>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</si>
  <si>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</si>
  <si>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</si>
  <si>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</si>
  <si>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</si>
  <si>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</si>
  <si>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</si>
  <si>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</si>
  <si>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</si>
  <si>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</si>
  <si>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</si>
  <si>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</si>
  <si>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</si>
  <si>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</si>
  <si>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</si>
  <si>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</si>
  <si>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</si>
  <si>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</si>
  <si>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</si>
  <si>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</si>
  <si>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</si>
  <si>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</si>
  <si>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</si>
  <si>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</si>
  <si>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</si>
  <si>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</si>
  <si>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</si>
  <si>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</si>
  <si>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</si>
  <si>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</si>
  <si>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</si>
  <si>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</si>
  <si>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</si>
  <si>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</si>
  <si>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</si>
  <si>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</si>
  <si>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</si>
  <si>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</si>
  <si>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</si>
  <si>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</si>
  <si>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</si>
  <si>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</si>
  <si>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</si>
  <si>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</si>
  <si>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</si>
  <si>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</si>
  <si>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</si>
  <si>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</si>
  <si>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</si>
  <si>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</si>
  <si>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</si>
  <si>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</si>
  <si>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</si>
  <si>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</si>
  <si>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</si>
  <si>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</si>
  <si>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</si>
  <si>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</si>
  <si>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</si>
  <si>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</si>
  <si>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</si>
  <si>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</si>
  <si>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</si>
  <si>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</si>
  <si>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</si>
  <si>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</si>
  <si>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</si>
  <si>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</si>
  <si>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</si>
  <si>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</si>
  <si>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</si>
  <si>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</si>
  <si>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</si>
  <si>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</si>
  <si>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</si>
  <si>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</si>
  <si>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</si>
  <si>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</si>
  <si>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</si>
  <si>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</si>
  <si>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</si>
  <si>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</si>
  <si>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</si>
  <si>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</si>
  <si>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</si>
  <si>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</si>
  <si>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</si>
  <si>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</si>
  <si>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</si>
  <si>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</si>
  <si>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</si>
  <si>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</si>
  <si>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</si>
  <si>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</si>
  <si>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</si>
  <si>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</si>
  <si>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</si>
  <si>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</si>
  <si>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</si>
  <si>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</si>
  <si>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</si>
  <si>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</si>
  <si>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</si>
  <si>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</si>
  <si>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</si>
  <si>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</si>
  <si>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</si>
  <si>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</si>
  <si>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</si>
  <si>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</si>
  <si>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</si>
  <si>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</si>
  <si>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</si>
  <si>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</si>
  <si>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</si>
  <si>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</si>
  <si>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</si>
  <si>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</si>
  <si>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</si>
  <si>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</si>
  <si>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</si>
  <si>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</si>
  <si>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</si>
  <si>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</si>
  <si>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</si>
  <si>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</si>
  <si>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</si>
  <si>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</si>
  <si>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</si>
  <si>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</si>
  <si>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</si>
  <si>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</si>
  <si>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</si>
  <si>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</si>
  <si>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</si>
  <si>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</si>
  <si>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</si>
  <si>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</si>
  <si>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</si>
  <si>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</si>
  <si>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</si>
  <si>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</si>
  <si>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</si>
  <si>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</si>
  <si>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</si>
  <si>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</si>
  <si>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</si>
  <si>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</si>
  <si>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</si>
  <si>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</si>
  <si>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</si>
  <si>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</si>
  <si>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</si>
  <si>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</si>
  <si>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</si>
  <si>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</si>
  <si>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</si>
  <si>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</si>
  <si>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</si>
  <si>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</si>
  <si>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</si>
  <si>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</si>
  <si>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</si>
  <si>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</si>
  <si>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</si>
  <si>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</si>
  <si>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</si>
  <si>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</si>
  <si>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</si>
  <si>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</si>
  <si>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</si>
  <si>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</si>
  <si>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</si>
  <si>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</si>
  <si>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</si>
  <si>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</si>
  <si>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</si>
  <si>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</si>
  <si>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</si>
  <si>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</si>
  <si>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</si>
  <si>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</si>
  <si>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</si>
  <si>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</si>
  <si>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</si>
  <si>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</si>
  <si>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</si>
  <si>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</si>
  <si>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</si>
  <si>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</si>
  <si>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</si>
  <si>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</si>
  <si>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</si>
  <si>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</si>
  <si>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</si>
  <si>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</si>
  <si>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</si>
  <si>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</si>
  <si>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</si>
  <si>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</si>
  <si>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</si>
  <si>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</si>
  <si>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</si>
  <si>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</si>
  <si>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</si>
  <si>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</si>
  <si>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</si>
  <si>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</si>
  <si>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</si>
  <si>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</si>
  <si>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</si>
  <si>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</si>
  <si>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</si>
  <si>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</si>
  <si>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</si>
  <si>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</si>
  <si>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</si>
  <si>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</si>
  <si>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</si>
  <si>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</si>
  <si>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</si>
  <si>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</si>
  <si>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</si>
  <si>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</si>
  <si>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</si>
  <si>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</si>
  <si>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</si>
  <si>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</si>
  <si>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</si>
  <si>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</si>
  <si>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</si>
  <si>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</si>
  <si>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</si>
  <si>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</si>
  <si>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</si>
  <si>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</si>
  <si>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</si>
  <si>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</si>
  <si>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</si>
  <si>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</si>
  <si>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</si>
  <si>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</si>
  <si>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</si>
  <si>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</si>
  <si>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</si>
  <si>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</si>
  <si>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</si>
  <si>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</si>
  <si>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</si>
  <si>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</si>
  <si>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</si>
  <si>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</si>
  <si>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</si>
  <si>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</si>
  <si>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</si>
  <si>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</si>
  <si>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</si>
  <si>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</si>
  <si>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</si>
  <si>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</si>
  <si>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</si>
  <si>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</si>
  <si>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</si>
  <si>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</si>
  <si>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</si>
  <si>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</si>
  <si>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</si>
  <si>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</si>
  <si>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</si>
  <si>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</si>
  <si>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</si>
  <si>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</si>
  <si>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</si>
  <si>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</si>
  <si>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</si>
  <si>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</si>
  <si>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</si>
  <si>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</si>
  <si>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</si>
  <si>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</si>
  <si>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</si>
  <si>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</si>
  <si>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</si>
  <si>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</si>
  <si>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</si>
  <si>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</si>
  <si>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</si>
  <si>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</si>
  <si>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</si>
  <si>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</si>
  <si>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</si>
  <si>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</si>
  <si>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</si>
  <si>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</si>
  <si>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</si>
  <si>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</si>
  <si>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</si>
  <si>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</si>
  <si>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</si>
  <si>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</si>
  <si>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</si>
  <si>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</si>
  <si>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</si>
  <si>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</si>
  <si>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</si>
  <si>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</si>
  <si>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</si>
  <si>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</si>
  <si>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</si>
  <si>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</si>
  <si>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</si>
  <si>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</si>
  <si>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</si>
  <si>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</si>
  <si>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</si>
  <si>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</si>
  <si>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</si>
  <si>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</si>
  <si>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</si>
  <si>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</si>
  <si>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</si>
  <si>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</si>
  <si>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</si>
  <si>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</si>
  <si>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</si>
  <si>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</si>
  <si>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</si>
  <si>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</si>
  <si>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</si>
  <si>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</si>
  <si>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</si>
  <si>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</si>
  <si>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</si>
  <si>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</si>
  <si>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</si>
  <si>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</si>
  <si>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</si>
  <si>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</si>
  <si>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</si>
  <si>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</si>
  <si>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</si>
  <si>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</si>
  <si>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</si>
  <si>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</si>
  <si>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</si>
  <si>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</si>
  <si>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</si>
  <si>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</si>
  <si>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</si>
  <si>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</si>
  <si>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</si>
  <si>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</si>
  <si>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</si>
  <si>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</si>
  <si>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</si>
  <si>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</si>
  <si>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</si>
  <si>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</si>
  <si>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</si>
  <si>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</si>
  <si>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</si>
  <si>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</si>
  <si>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</si>
  <si>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</si>
  <si>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</si>
  <si>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</si>
  <si>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</si>
  <si>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</si>
  <si>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</si>
  <si>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</si>
  <si>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</si>
  <si>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</si>
  <si>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</si>
  <si>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</si>
  <si>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</si>
  <si>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</si>
  <si>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</si>
  <si>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</si>
  <si>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</si>
  <si>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</si>
  <si>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</si>
  <si>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</si>
  <si>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</si>
  <si>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</si>
  <si>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</si>
  <si>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</si>
  <si>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</si>
  <si>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</si>
  <si>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</si>
  <si>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</si>
  <si>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</si>
  <si>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</si>
  <si>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</si>
  <si>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</si>
  <si>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</si>
  <si>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</si>
  <si>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</si>
  <si>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</si>
  <si>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</si>
  <si>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</si>
  <si>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</si>
  <si>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</si>
  <si>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</si>
  <si>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</si>
  <si>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</si>
  <si>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</si>
  <si>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</si>
  <si>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</si>
  <si>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</si>
  <si>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</si>
  <si>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</si>
  <si>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</si>
  <si>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</si>
  <si>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</si>
  <si>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</si>
  <si>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</si>
  <si>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</si>
  <si>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</si>
  <si>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</si>
  <si>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</si>
  <si>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</si>
  <si>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</si>
  <si>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</si>
  <si>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</si>
  <si>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</si>
  <si>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</si>
  <si>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</si>
  <si>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</si>
  <si>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</si>
  <si>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</si>
  <si>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</si>
  <si>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</si>
  <si>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</si>
  <si>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</si>
  <si>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</si>
  <si>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</si>
  <si>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</si>
  <si>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</si>
  <si>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</si>
  <si>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</si>
  <si>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</si>
  <si>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</si>
  <si>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</si>
  <si>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</si>
  <si>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</si>
  <si>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</si>
  <si>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</si>
  <si>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</si>
  <si>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</si>
  <si>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</si>
  <si>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</si>
  <si>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</si>
  <si>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</si>
  <si>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</si>
  <si>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</si>
  <si>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</si>
  <si>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</si>
  <si>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</si>
  <si>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</si>
  <si>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</si>
  <si>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</si>
  <si>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</si>
  <si>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</si>
  <si>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</si>
  <si>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</si>
  <si>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</si>
  <si>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</si>
  <si>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</si>
  <si>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</si>
  <si>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</si>
  <si>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</si>
  <si>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</si>
  <si>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</si>
  <si>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</si>
  <si>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</si>
  <si>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</si>
  <si>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</si>
  <si>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</si>
  <si>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</si>
  <si>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</si>
  <si>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</si>
  <si>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</si>
  <si>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</si>
  <si>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</si>
  <si>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</si>
  <si>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</si>
  <si>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</si>
  <si>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</si>
  <si>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</si>
  <si>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</si>
  <si>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</si>
  <si>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</si>
  <si>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</si>
  <si>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</si>
  <si>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</si>
  <si>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</si>
  <si>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</si>
  <si>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</si>
  <si>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</si>
  <si>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</si>
  <si>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</si>
  <si>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</si>
  <si>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</si>
  <si>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</si>
  <si>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</si>
  <si>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</si>
  <si>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</si>
  <si>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</si>
  <si>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</si>
  <si>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</si>
  <si>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</si>
  <si>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</si>
  <si>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</si>
  <si>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</si>
  <si>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</si>
  <si>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</si>
  <si>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</si>
  <si>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</si>
  <si>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</si>
  <si>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</si>
  <si>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</si>
  <si>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</si>
  <si>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</si>
  <si>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</si>
  <si>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</si>
  <si>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</si>
  <si>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</si>
  <si>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</si>
  <si>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</si>
  <si>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</si>
  <si>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</si>
  <si>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</si>
  <si>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</si>
  <si>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</si>
  <si>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</si>
  <si>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</si>
  <si>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</si>
  <si>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</si>
  <si>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</si>
  <si>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</si>
  <si>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</si>
  <si>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</si>
  <si>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</si>
  <si>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</si>
  <si>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</si>
  <si>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</si>
  <si>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</si>
  <si>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</si>
  <si>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</si>
  <si>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</si>
  <si>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</si>
  <si>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</si>
  <si>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</si>
  <si>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</si>
  <si>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</si>
  <si>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</si>
  <si>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</si>
  <si>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</si>
  <si>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</si>
  <si>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</si>
  <si>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</si>
  <si>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</si>
  <si>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</si>
  <si>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</si>
  <si>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</si>
  <si>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</si>
  <si>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</si>
  <si>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</si>
  <si>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</si>
  <si>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</si>
  <si>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</si>
  <si>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</si>
  <si>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</si>
  <si>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</si>
  <si>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</si>
  <si>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</si>
  <si>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</si>
  <si>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</si>
  <si>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</si>
  <si>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</si>
  <si>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</si>
  <si>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</si>
  <si>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</si>
  <si>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</si>
  <si>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</si>
  <si>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</si>
  <si>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</si>
  <si>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</si>
  <si>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</si>
  <si>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</si>
  <si>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</si>
  <si>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</si>
  <si>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</si>
  <si>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</si>
  <si>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</si>
  <si>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</si>
  <si>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</si>
  <si>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</si>
  <si>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</si>
  <si>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</si>
  <si>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</si>
  <si>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</si>
  <si>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</si>
  <si>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</si>
  <si>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</si>
  <si>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</si>
  <si>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</si>
  <si>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</si>
  <si>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</si>
  <si>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</si>
  <si>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</si>
  <si>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</si>
  <si>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</si>
  <si>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</si>
  <si>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</si>
  <si>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</si>
  <si>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</si>
  <si>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</si>
  <si>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</si>
  <si>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</si>
  <si>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</si>
  <si>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</si>
  <si>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</si>
  <si>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</si>
  <si>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</si>
  <si>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</si>
  <si>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</si>
  <si>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</si>
  <si>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</si>
  <si>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</si>
  <si>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</si>
  <si>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</si>
  <si>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</si>
  <si>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</si>
  <si>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</si>
  <si>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</si>
  <si>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</si>
  <si>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</si>
  <si>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</si>
  <si>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</si>
  <si>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</si>
  <si>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</si>
  <si>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</si>
  <si>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</si>
  <si>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</si>
  <si>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</si>
  <si>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</si>
  <si>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</si>
  <si>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</si>
  <si>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</si>
  <si>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</si>
  <si>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</si>
  <si>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</si>
  <si>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</si>
  <si>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</si>
  <si>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</si>
  <si>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</si>
  <si>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</si>
  <si>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</si>
  <si>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</si>
  <si>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</si>
  <si>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</si>
  <si>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</si>
  <si>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</si>
  <si>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</si>
  <si>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</si>
  <si>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</si>
  <si>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</si>
  <si>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</si>
  <si>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</si>
  <si>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</si>
  <si>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</si>
  <si>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</si>
  <si>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</si>
  <si>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</si>
  <si>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</si>
  <si>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</si>
  <si>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</si>
  <si>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</si>
  <si>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</si>
  <si>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</si>
  <si>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</si>
  <si>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</si>
  <si>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</si>
  <si>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</si>
  <si>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</si>
  <si>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</si>
  <si>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</si>
  <si>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</si>
  <si>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</si>
  <si>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</si>
  <si>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</si>
  <si>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</si>
  <si>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</si>
  <si>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</si>
  <si>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</si>
  <si>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</si>
  <si>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</si>
  <si>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</si>
  <si>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</si>
  <si>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</si>
  <si>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</si>
  <si>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</si>
  <si>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</si>
  <si>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</si>
  <si>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</si>
  <si>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</si>
  <si>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</si>
  <si>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</si>
  <si>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</si>
  <si>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</si>
  <si>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</si>
  <si>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</si>
  <si>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</si>
  <si>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</si>
  <si>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</si>
  <si>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</si>
  <si>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</si>
  <si>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</si>
  <si>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</si>
  <si>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</si>
  <si>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</si>
  <si>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</si>
  <si>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</si>
  <si>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</si>
  <si>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</si>
  <si>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</si>
  <si>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</si>
  <si>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</si>
  <si>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</si>
  <si>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</si>
  <si>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</si>
  <si>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</si>
  <si>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</si>
  <si>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</si>
  <si>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</si>
  <si>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</si>
  <si>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</si>
  <si>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</si>
  <si>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</si>
  <si>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</si>
  <si>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</si>
  <si>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</si>
  <si>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</si>
  <si>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</si>
  <si>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</si>
  <si>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</si>
  <si>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</si>
  <si>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</si>
  <si>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</si>
  <si>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</si>
  <si>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</si>
  <si>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</si>
  <si>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</si>
  <si>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</si>
  <si>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</si>
  <si>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</si>
  <si>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</si>
  <si>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</si>
  <si>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</si>
  <si>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</si>
  <si>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</si>
  <si>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</si>
  <si>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</si>
  <si>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</si>
  <si>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</si>
  <si>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</si>
  <si>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</si>
  <si>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</si>
  <si>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</si>
  <si>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</si>
  <si>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</si>
  <si>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</si>
  <si>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</si>
  <si>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</si>
  <si>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</si>
  <si>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</si>
  <si>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</si>
  <si>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</si>
  <si>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</si>
  <si>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</si>
  <si>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</si>
  <si>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</si>
  <si>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</si>
  <si>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</si>
  <si>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</si>
  <si>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</si>
  <si>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</si>
  <si>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</si>
  <si>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</si>
  <si>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</si>
  <si>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</si>
  <si>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</si>
  <si>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</si>
  <si>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</si>
  <si>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</si>
  <si>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</si>
  <si>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</si>
  <si>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</si>
  <si>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</si>
  <si>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</si>
  <si>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</si>
  <si>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</si>
  <si>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</si>
  <si>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</si>
  <si>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</si>
  <si>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</si>
  <si>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</si>
  <si>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</si>
  <si>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</si>
  <si>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</si>
  <si>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</si>
  <si>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</si>
  <si>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</si>
  <si>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</si>
  <si>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</si>
  <si>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</si>
  <si>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</si>
  <si>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</si>
  <si>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</si>
  <si>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</si>
  <si>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</si>
  <si>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</si>
  <si>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</si>
  <si>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</si>
  <si>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</si>
  <si>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</si>
  <si>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</si>
  <si>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</si>
  <si>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</si>
  <si>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</si>
  <si>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</si>
  <si>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</si>
  <si>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</si>
  <si>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</si>
  <si>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</si>
  <si>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</si>
  <si>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</si>
  <si>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</si>
  <si>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</si>
  <si>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</si>
  <si>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</si>
  <si>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</si>
  <si>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</si>
  <si>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</si>
  <si>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</si>
  <si>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</si>
  <si>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</si>
  <si>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</si>
  <si>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</si>
  <si>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</si>
  <si>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</si>
  <si>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</si>
  <si>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</si>
  <si>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</si>
  <si>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</si>
  <si>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</si>
  <si>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</si>
  <si>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</si>
  <si>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</si>
  <si>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</si>
  <si>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</si>
  <si>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</si>
  <si>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</si>
  <si>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</si>
  <si>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</si>
  <si>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</si>
  <si>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</si>
  <si>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</si>
  <si>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</si>
  <si>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</si>
  <si>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</si>
  <si>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</si>
  <si>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</si>
  <si>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</si>
  <si>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</si>
  <si>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</si>
  <si>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</si>
  <si>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</si>
  <si>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</si>
  <si>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</si>
  <si>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</si>
  <si>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</si>
  <si>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</si>
  <si>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</si>
  <si>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</si>
  <si>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</si>
  <si>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</si>
  <si>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</si>
  <si>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</si>
  <si>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</si>
  <si>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</si>
  <si>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</si>
  <si>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</si>
  <si>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</si>
  <si>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</si>
  <si>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</si>
  <si>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</si>
  <si>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</si>
  <si>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</si>
  <si>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</si>
  <si>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</si>
  <si>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</si>
  <si>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</si>
  <si>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</si>
  <si>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</si>
  <si>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</si>
  <si>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</si>
  <si>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</si>
  <si>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</si>
  <si>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</si>
  <si>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</si>
  <si>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</si>
  <si>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</si>
  <si>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</si>
  <si>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</si>
  <si>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</si>
  <si>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</si>
  <si>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</si>
  <si>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</si>
  <si>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</si>
  <si>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</si>
  <si>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</si>
  <si>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</si>
  <si>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</si>
  <si>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</si>
  <si>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</si>
  <si>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</si>
  <si>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</si>
  <si>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</si>
  <si>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</si>
  <si>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</si>
  <si>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</si>
  <si>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</si>
  <si>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</si>
  <si>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</si>
  <si>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</si>
  <si>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</si>
  <si>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</si>
  <si>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</si>
  <si>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</si>
  <si>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</si>
  <si>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</si>
  <si>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</si>
  <si>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</si>
  <si>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</si>
  <si>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</si>
  <si>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</si>
  <si>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</si>
  <si>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</si>
  <si>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</si>
  <si>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</si>
  <si>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</si>
  <si>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</si>
  <si>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</si>
  <si>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</si>
  <si>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</si>
  <si>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</si>
  <si>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</si>
  <si>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</si>
  <si>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</si>
  <si>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</si>
  <si>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</si>
  <si>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</si>
  <si>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</si>
  <si>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</si>
  <si>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</si>
  <si>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</si>
  <si>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</si>
  <si>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</si>
  <si>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</si>
  <si>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</si>
  <si>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</si>
  <si>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</si>
  <si>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</si>
  <si>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</si>
  <si>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</si>
  <si>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</si>
  <si>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</si>
  <si>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</si>
  <si>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</si>
  <si>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</si>
  <si>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</si>
  <si>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</si>
  <si>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</si>
  <si>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</si>
  <si>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</si>
  <si>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</si>
  <si>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</si>
  <si>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</si>
  <si>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</si>
  <si>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</si>
  <si>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</si>
  <si>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</si>
  <si>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</si>
  <si>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</si>
  <si>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</si>
  <si>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</si>
  <si>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</si>
  <si>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</si>
  <si>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</si>
  <si>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</si>
  <si>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</si>
  <si>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</si>
  <si>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</si>
  <si>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</si>
  <si>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</si>
  <si>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</si>
  <si>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</si>
  <si>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</si>
  <si>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</si>
  <si>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</si>
  <si>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</si>
  <si>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</si>
  <si>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</si>
  <si>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</si>
  <si>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</si>
  <si>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</si>
  <si>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</si>
  <si>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</si>
  <si>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</si>
  <si>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</si>
  <si>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</si>
  <si>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</si>
  <si>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</si>
  <si>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</si>
  <si>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</si>
  <si>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</si>
  <si>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</si>
  <si>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</si>
  <si>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</si>
  <si>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</si>
  <si>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</si>
  <si>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</si>
  <si>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</si>
  <si>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</si>
  <si>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</si>
  <si>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</si>
  <si>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</si>
  <si>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</si>
  <si>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</si>
  <si>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</si>
  <si>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</si>
  <si>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</si>
  <si>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</si>
  <si>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</si>
  <si>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</si>
  <si>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</si>
  <si>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</si>
  <si>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</si>
  <si>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</si>
  <si>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</si>
  <si>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</si>
  <si>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</si>
  <si>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</si>
  <si>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</si>
  <si>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</si>
  <si>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</si>
  <si>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</si>
  <si>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</si>
  <si>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</si>
  <si>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</si>
  <si>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</si>
  <si>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</si>
  <si>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</si>
  <si>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</si>
  <si>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</si>
  <si>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</si>
  <si>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</si>
  <si>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</si>
  <si>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</si>
  <si>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</si>
  <si>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</si>
  <si>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</si>
  <si>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</si>
  <si>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</si>
  <si>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</si>
  <si>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</si>
  <si>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</si>
  <si>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</si>
  <si>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</si>
  <si>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</si>
  <si>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</si>
  <si>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</si>
  <si>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</si>
  <si>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</si>
  <si>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</si>
  <si>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</si>
  <si>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</si>
  <si>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</si>
  <si>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</si>
  <si>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</si>
  <si>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</si>
  <si>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</si>
  <si>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</si>
  <si>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</si>
  <si>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</si>
  <si>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</si>
  <si>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</si>
  <si>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</si>
  <si>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</si>
  <si>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</si>
  <si>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</si>
  <si>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</si>
  <si>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</si>
  <si>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</si>
  <si>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</si>
  <si>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</si>
  <si>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</si>
  <si>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</si>
  <si>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</si>
  <si>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</si>
  <si>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</si>
  <si>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</si>
  <si>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</si>
  <si>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</si>
  <si>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</si>
  <si>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</si>
  <si>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</si>
  <si>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</si>
  <si>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</si>
  <si>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</si>
  <si>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</si>
  <si>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</si>
  <si>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</si>
  <si>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</si>
  <si>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</si>
  <si>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</si>
  <si>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</si>
  <si>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</si>
  <si>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</si>
  <si>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</si>
  <si>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</si>
  <si>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</si>
  <si>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</si>
  <si>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</si>
  <si>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</si>
  <si>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</si>
  <si>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</si>
  <si>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</si>
  <si>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</si>
  <si>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</si>
  <si>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</si>
  <si>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</si>
  <si>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</si>
  <si>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</si>
  <si>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</si>
  <si>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</si>
  <si>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</si>
  <si>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</si>
  <si>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</si>
  <si>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</si>
  <si>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</si>
  <si>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</si>
  <si>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</si>
  <si>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</si>
  <si>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</si>
  <si>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</si>
  <si>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</si>
  <si>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</si>
  <si>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</si>
  <si>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</si>
  <si>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</si>
  <si>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</si>
  <si>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</si>
  <si>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</si>
  <si>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</si>
  <si>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</si>
  <si>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</si>
  <si>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</si>
  <si>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</si>
  <si>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</si>
  <si>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</si>
  <si>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</si>
  <si>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</si>
  <si>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</si>
  <si>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</si>
  <si>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</si>
  <si>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</si>
  <si>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</si>
  <si>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</si>
  <si>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</si>
  <si>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</si>
  <si>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</si>
  <si>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</si>
  <si>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</si>
  <si>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</si>
  <si>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</si>
  <si>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</si>
  <si>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</si>
  <si>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</si>
  <si>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</si>
  <si>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</si>
  <si>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</si>
  <si>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</si>
  <si>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</si>
  <si>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</si>
  <si>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</si>
  <si>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</si>
  <si>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</si>
  <si>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</si>
  <si>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</si>
  <si>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</si>
  <si>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</si>
  <si>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</si>
  <si>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</si>
  <si>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</si>
  <si>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</si>
  <si>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</si>
  <si>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</si>
  <si>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</si>
  <si>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</si>
  <si>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</si>
  <si>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</si>
  <si>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</si>
  <si>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</si>
  <si>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</si>
  <si>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</si>
  <si>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</si>
  <si>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</si>
  <si>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</si>
  <si>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</si>
  <si>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</si>
  <si>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</si>
  <si>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</si>
  <si>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</si>
  <si>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</si>
  <si>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</si>
  <si>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</si>
  <si>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</si>
  <si>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</si>
  <si>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</si>
  <si>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</si>
  <si>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</si>
  <si>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</si>
  <si>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</si>
  <si>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</si>
  <si>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</si>
  <si>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</si>
  <si>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</si>
  <si>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</si>
  <si>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</si>
  <si>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</si>
  <si>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</si>
  <si>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</si>
  <si>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</si>
  <si>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</si>
  <si>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</si>
  <si>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</si>
  <si>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</si>
  <si>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</si>
  <si>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</si>
  <si>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</si>
  <si>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</si>
  <si>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</si>
  <si>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</si>
  <si>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</si>
  <si>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</si>
  <si>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</si>
  <si>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</si>
  <si>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</si>
  <si>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</si>
  <si>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</si>
  <si>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</si>
  <si>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</si>
  <si>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</si>
  <si>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</si>
  <si>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</si>
  <si>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</si>
  <si>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</si>
  <si>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</si>
  <si>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</si>
  <si>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</si>
  <si>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</si>
  <si>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</si>
  <si>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</si>
  <si>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</si>
  <si>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</si>
  <si>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</si>
  <si>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</si>
  <si>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</si>
  <si>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</si>
  <si>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</si>
  <si>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</si>
  <si>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</si>
  <si>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</si>
  <si>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</si>
  <si>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</si>
  <si>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</si>
  <si>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</si>
  <si>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</si>
  <si>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</si>
  <si>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</si>
  <si>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</si>
  <si>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</si>
  <si>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</si>
  <si>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</si>
  <si>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</si>
  <si>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</si>
  <si>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</si>
  <si>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</si>
  <si>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</si>
  <si>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</si>
  <si>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</si>
  <si>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</si>
  <si>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</si>
  <si>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</si>
  <si>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</si>
  <si>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</si>
  <si>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</si>
  <si>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</si>
  <si>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</si>
  <si>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</si>
  <si>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</si>
  <si>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</si>
  <si>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</si>
  <si>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</si>
  <si>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</si>
  <si>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</si>
  <si>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</si>
  <si>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</si>
  <si>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</si>
  <si>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</si>
  <si>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</si>
  <si>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</si>
  <si>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</si>
  <si>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</si>
  <si>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</si>
  <si>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</si>
  <si>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</si>
  <si>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</si>
  <si>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</si>
  <si>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</si>
  <si>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</si>
  <si>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</si>
  <si>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</si>
  <si>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</si>
  <si>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</si>
  <si>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</si>
  <si>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</si>
  <si>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</si>
  <si>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</si>
  <si>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</si>
  <si>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</si>
  <si>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</si>
  <si>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</si>
  <si>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</si>
  <si>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</si>
  <si>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</si>
  <si>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</si>
  <si>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</si>
  <si>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</si>
  <si>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</si>
  <si>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</si>
  <si>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</si>
  <si>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</si>
  <si>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</si>
  <si>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</si>
  <si>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</si>
  <si>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</si>
  <si>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</si>
  <si>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</si>
  <si>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</si>
  <si>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</si>
  <si>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</si>
  <si>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</si>
  <si>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</si>
  <si>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</si>
  <si>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</si>
  <si>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</si>
  <si>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</si>
  <si>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</si>
  <si>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</si>
  <si>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</si>
  <si>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</si>
  <si>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</si>
  <si>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</si>
  <si>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</si>
  <si>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</si>
  <si>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</si>
  <si>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</si>
  <si>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</si>
  <si>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</si>
  <si>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</si>
  <si>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</si>
  <si>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</si>
  <si>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</si>
  <si>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</si>
  <si>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</si>
  <si>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</si>
  <si>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</si>
  <si>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</si>
  <si>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</si>
  <si>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</si>
  <si>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</si>
  <si>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</si>
  <si>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</si>
  <si>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</si>
  <si>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</si>
  <si>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</si>
  <si>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</si>
  <si>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</si>
  <si>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</si>
  <si>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</si>
  <si>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</si>
  <si>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</si>
  <si>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</si>
  <si>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</si>
  <si>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</si>
  <si>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</si>
  <si>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</si>
  <si>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</si>
  <si>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</si>
  <si>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</si>
  <si>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</si>
  <si>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</si>
  <si>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</si>
  <si>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</si>
  <si>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</si>
  <si>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</si>
  <si>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</si>
  <si>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</si>
  <si>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</si>
  <si>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</si>
  <si>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</si>
  <si>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</si>
  <si>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</si>
  <si>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</si>
  <si>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</si>
  <si>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</si>
  <si>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</si>
  <si>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</si>
  <si>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</si>
  <si>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</si>
  <si>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</si>
  <si>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</si>
  <si>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</si>
  <si>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</si>
  <si>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</si>
  <si>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</si>
  <si>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</si>
  <si>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</si>
  <si>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</si>
  <si>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</si>
  <si>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</si>
  <si>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</si>
  <si>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</si>
  <si>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</si>
  <si>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</si>
  <si>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</si>
  <si>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</si>
  <si>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</si>
  <si>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</si>
  <si>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</si>
  <si>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</si>
  <si>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</si>
  <si>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</si>
  <si>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</si>
  <si>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</si>
  <si>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</si>
  <si>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</si>
  <si>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</si>
  <si>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</si>
  <si>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</si>
  <si>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</si>
  <si>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</si>
  <si>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</si>
  <si>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</si>
  <si>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</si>
  <si>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</si>
  <si>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</si>
  <si>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</si>
  <si>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</si>
  <si>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</si>
  <si>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</si>
  <si>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</si>
  <si>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</si>
  <si>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</si>
  <si>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</si>
  <si>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</si>
  <si>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</si>
  <si>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</si>
  <si>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</si>
  <si>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</si>
  <si>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</si>
  <si>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</si>
  <si>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</si>
  <si>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</si>
  <si>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</si>
  <si>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</si>
  <si>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</si>
  <si>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</si>
  <si>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</si>
  <si>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</si>
  <si>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</si>
  <si>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</si>
  <si>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</si>
  <si>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</si>
  <si>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</si>
  <si>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</si>
  <si>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</si>
  <si>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</si>
  <si>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</si>
  <si>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</si>
  <si>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</si>
  <si>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</si>
  <si>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</si>
  <si>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</si>
  <si>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</si>
  <si>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</si>
  <si>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</si>
  <si>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</si>
  <si>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</si>
  <si>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</si>
  <si>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</si>
  <si>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</si>
  <si>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</si>
  <si>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</si>
  <si>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</si>
  <si>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</si>
  <si>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</si>
  <si>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</si>
  <si>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</si>
  <si>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</si>
  <si>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</si>
  <si>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</si>
  <si>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</si>
  <si>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</si>
  <si>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</si>
  <si>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</si>
  <si>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</si>
  <si>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</si>
  <si>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</si>
  <si>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</si>
  <si>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</si>
  <si>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</si>
  <si>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</si>
  <si>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</si>
  <si>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</si>
  <si>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</si>
  <si>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</si>
  <si>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</si>
  <si>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</si>
  <si>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</si>
  <si>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</si>
  <si>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</si>
  <si>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</si>
  <si>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</si>
  <si>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</si>
  <si>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</si>
  <si>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</si>
  <si>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</si>
  <si>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</si>
  <si>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</si>
  <si>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</si>
  <si>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</si>
  <si>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</si>
  <si>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</si>
  <si>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</si>
  <si>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</si>
  <si>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</si>
  <si>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</si>
  <si>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</si>
  <si>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</si>
  <si>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</si>
  <si>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</si>
  <si>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</si>
  <si>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</si>
  <si>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</si>
  <si>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</si>
  <si>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</si>
  <si>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</si>
  <si>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</si>
  <si>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</si>
  <si>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</si>
  <si>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</si>
  <si>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</si>
  <si>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</si>
  <si>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</si>
  <si>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</si>
  <si>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</si>
  <si>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</si>
  <si>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</si>
  <si>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</si>
  <si>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</si>
  <si>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</si>
  <si>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</si>
  <si>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</si>
  <si>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</si>
  <si>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</si>
  <si>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</si>
  <si>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</si>
  <si>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</si>
  <si>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</si>
  <si>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</si>
  <si>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</si>
  <si>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</si>
  <si>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</si>
  <si>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</si>
  <si>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</si>
  <si>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</si>
  <si>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</si>
  <si>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</si>
  <si>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</si>
  <si>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</si>
  <si>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</si>
  <si>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</si>
  <si>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</si>
  <si>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</si>
  <si>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</si>
  <si>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</si>
  <si>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</si>
  <si>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</si>
  <si>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</si>
  <si>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</si>
  <si>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</si>
  <si>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</si>
  <si>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</si>
  <si>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</si>
  <si>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</si>
  <si>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</si>
  <si>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</si>
  <si>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</si>
  <si>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</si>
  <si>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</si>
  <si>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</si>
  <si>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</si>
  <si>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</si>
  <si>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</si>
  <si>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</si>
  <si>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</si>
  <si>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</si>
  <si>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</si>
  <si>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</si>
  <si>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</si>
  <si>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</si>
  <si>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</si>
  <si>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</si>
  <si>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</si>
  <si>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</si>
  <si>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</si>
  <si>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</si>
  <si>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</si>
  <si>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</si>
  <si>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</si>
  <si>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</si>
  <si>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</si>
  <si>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</si>
  <si>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</si>
  <si>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</si>
  <si>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</si>
  <si>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</si>
  <si>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</si>
  <si>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</si>
  <si>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</si>
  <si>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</si>
  <si>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</si>
  <si>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</si>
  <si>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</si>
  <si>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</si>
  <si>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</si>
  <si>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</si>
  <si>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</si>
  <si>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</si>
  <si>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</si>
  <si>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</si>
  <si>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</si>
  <si>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</si>
  <si>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</si>
  <si>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</si>
  <si>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</si>
  <si>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</si>
  <si>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</si>
  <si>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</si>
  <si>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</si>
  <si>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</si>
  <si>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</si>
  <si>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</si>
  <si>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</si>
  <si>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</si>
  <si>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</si>
  <si>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</si>
  <si>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</si>
  <si>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</si>
  <si>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</si>
  <si>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</si>
  <si>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</si>
  <si>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</si>
  <si>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</si>
  <si>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</si>
  <si>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</si>
  <si>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</si>
  <si>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</si>
  <si>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</si>
  <si>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</si>
  <si>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</si>
  <si>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</si>
  <si>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</si>
  <si>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</si>
  <si>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</si>
  <si>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</si>
  <si>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</si>
  <si>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</si>
  <si>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</si>
  <si>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</si>
  <si>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</si>
  <si>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</si>
  <si>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</si>
  <si>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</si>
  <si>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</si>
  <si>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</si>
  <si>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</si>
  <si>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</si>
  <si>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</si>
  <si>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</si>
  <si>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</si>
  <si>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</si>
  <si>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</si>
  <si>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</si>
  <si>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</si>
  <si>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</si>
  <si>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</si>
  <si>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</si>
  <si>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</si>
  <si>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</si>
  <si>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</si>
  <si>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</si>
  <si>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</si>
  <si>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</si>
  <si>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</si>
  <si>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</si>
  <si>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</si>
  <si>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</si>
  <si>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</si>
  <si>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</si>
  <si>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</si>
  <si>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</si>
  <si>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</si>
  <si>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</si>
  <si>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</si>
  <si>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</si>
  <si>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</si>
  <si>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</si>
  <si>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</si>
  <si>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</si>
  <si>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</si>
  <si>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</si>
  <si>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</si>
  <si>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</si>
  <si>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</si>
  <si>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</si>
  <si>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</si>
  <si>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</si>
  <si>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</si>
  <si>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</si>
  <si>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</si>
  <si>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</si>
  <si>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</si>
  <si>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</si>
  <si>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</si>
  <si>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</si>
  <si>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</si>
  <si>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</si>
  <si>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</si>
  <si>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</si>
  <si>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</si>
  <si>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</si>
  <si>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</si>
  <si>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</si>
  <si>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</si>
  <si>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</si>
  <si>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</si>
  <si>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</si>
  <si>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</si>
  <si>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</si>
  <si>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</si>
  <si>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</si>
  <si>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</si>
  <si>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</si>
  <si>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</si>
  <si>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</si>
  <si>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</si>
  <si>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</si>
  <si>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</si>
  <si>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</si>
  <si>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</si>
  <si>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</si>
  <si>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</si>
  <si>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</si>
  <si>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</si>
  <si>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</si>
  <si>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</si>
  <si>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</si>
  <si>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</si>
  <si>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</si>
  <si>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</si>
  <si>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</si>
  <si>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</si>
  <si>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</si>
  <si>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</si>
  <si>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</si>
  <si>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</si>
  <si>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</si>
  <si>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</si>
  <si>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</si>
  <si>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</si>
  <si>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</si>
  <si>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</si>
  <si>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</si>
  <si>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</si>
  <si>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</si>
  <si>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</si>
  <si>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</si>
  <si>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</si>
  <si>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</si>
  <si>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</si>
  <si>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</si>
  <si>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</si>
  <si>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</si>
  <si>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</si>
  <si>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</si>
  <si>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</si>
  <si>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</si>
  <si>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</si>
  <si>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</si>
  <si>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</si>
  <si>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</si>
  <si>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</si>
  <si>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</si>
  <si>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</si>
  <si>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</si>
  <si>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</si>
  <si>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</si>
  <si>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</si>
  <si>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</si>
  <si>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</si>
  <si>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</si>
  <si>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</si>
  <si>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</si>
  <si>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</si>
  <si>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</si>
  <si>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</si>
  <si>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</si>
  <si>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</si>
  <si>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</si>
  <si>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</si>
  <si>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</si>
  <si>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</si>
  <si>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</si>
  <si>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</si>
  <si>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</si>
  <si>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</si>
  <si>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</si>
  <si>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</si>
  <si>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</si>
  <si>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</si>
  <si>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</si>
  <si>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</si>
  <si>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</si>
  <si>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</si>
  <si>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</si>
  <si>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</si>
  <si>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</si>
  <si>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</si>
  <si>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</si>
  <si>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</si>
  <si>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</si>
  <si>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</si>
  <si>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</si>
  <si>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</si>
  <si>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</si>
  <si>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</si>
  <si>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</si>
  <si>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</si>
  <si>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</si>
  <si>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</si>
  <si>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</si>
  <si>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</si>
  <si>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</si>
  <si>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</si>
  <si>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</si>
  <si>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</si>
  <si>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</si>
  <si>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</si>
  <si>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</si>
  <si>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</si>
  <si>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</si>
  <si>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</si>
  <si>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</si>
  <si>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</si>
  <si>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</si>
  <si>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</si>
  <si>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</si>
  <si>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</si>
  <si>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</si>
  <si>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</si>
  <si>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</si>
  <si>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</si>
  <si>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</si>
  <si>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</si>
  <si>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</si>
  <si>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</si>
  <si>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</si>
  <si>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</si>
  <si>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</si>
  <si>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</si>
  <si>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</si>
  <si>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</si>
  <si>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</si>
  <si>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</si>
  <si>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</si>
  <si>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</si>
  <si>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</si>
  <si>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</si>
  <si>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</si>
  <si>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</si>
  <si>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</si>
  <si>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</si>
  <si>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</si>
  <si>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</si>
  <si>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</si>
  <si>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</si>
  <si>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</si>
  <si>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</si>
  <si>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</si>
  <si>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</si>
  <si>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</si>
  <si>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</si>
  <si>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</si>
  <si>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</si>
  <si>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</si>
  <si>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</si>
  <si>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</si>
  <si>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</si>
  <si>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</si>
  <si>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</si>
  <si>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</si>
  <si>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</si>
  <si>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</si>
  <si>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</si>
  <si>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</si>
  <si>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</si>
  <si>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</si>
  <si>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</si>
  <si>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</si>
  <si>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</si>
  <si>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</si>
  <si>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</si>
  <si>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</si>
  <si>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</si>
  <si>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</si>
  <si>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</si>
  <si>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</si>
  <si>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</si>
  <si>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</si>
  <si>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</si>
  <si>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</si>
  <si>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</si>
  <si>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</si>
  <si>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</si>
  <si>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</si>
  <si>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</si>
  <si>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</si>
  <si>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</si>
  <si>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</si>
  <si>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</si>
  <si>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</si>
  <si>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</si>
  <si>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</si>
  <si>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</si>
  <si>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</si>
  <si>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</si>
  <si>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</si>
  <si>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</si>
  <si>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</si>
  <si>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</si>
  <si>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</si>
  <si>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</si>
  <si>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</si>
  <si>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</si>
  <si>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</si>
  <si>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</si>
  <si>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</si>
  <si>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</si>
  <si>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</si>
  <si>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</si>
  <si>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</si>
  <si>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</si>
  <si>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</si>
  <si>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</si>
  <si>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</si>
  <si>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</si>
  <si>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</si>
  <si>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</si>
  <si>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</si>
  <si>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</si>
  <si>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</si>
  <si>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</si>
  <si>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</si>
  <si>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</si>
  <si>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</si>
  <si>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</si>
  <si>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</si>
  <si>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</si>
  <si>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</si>
  <si>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</si>
  <si>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</si>
  <si>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</si>
  <si>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</si>
  <si>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</si>
  <si>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</si>
  <si>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</si>
  <si>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</si>
  <si>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</si>
  <si>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</si>
  <si>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</si>
  <si>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</si>
  <si>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</si>
  <si>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</si>
  <si>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</si>
  <si>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</si>
  <si>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</si>
  <si>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</si>
  <si>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</si>
  <si>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</si>
  <si>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</si>
  <si>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</si>
  <si>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</si>
  <si>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</si>
  <si>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</si>
  <si>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</si>
  <si>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</si>
  <si>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</si>
  <si>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</si>
  <si>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</si>
  <si>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</si>
  <si>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</si>
  <si>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</si>
  <si>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</si>
  <si>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</si>
  <si>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</si>
  <si>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</si>
  <si>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</si>
  <si>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</si>
  <si>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</si>
  <si>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</si>
  <si>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</si>
  <si>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</si>
  <si>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</si>
  <si>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</si>
  <si>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</si>
  <si>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</si>
  <si>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</si>
  <si>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</si>
  <si>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</si>
  <si>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</si>
  <si>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</si>
  <si>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</si>
  <si>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</si>
  <si>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</si>
  <si>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</si>
  <si>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</si>
  <si>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</si>
  <si>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</si>
  <si>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</si>
  <si>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</si>
  <si>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</si>
  <si>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</si>
  <si>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</si>
  <si>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</si>
  <si>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</si>
  <si>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</si>
  <si>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</si>
  <si>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</si>
  <si>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</si>
  <si>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</si>
  <si>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</si>
  <si>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</si>
  <si>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</si>
  <si>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</si>
  <si>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</si>
  <si>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</si>
  <si>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</si>
  <si>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</si>
  <si>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</si>
  <si>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</si>
  <si>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</si>
  <si>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</si>
  <si>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</si>
  <si>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</si>
  <si>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</si>
  <si>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</si>
  <si>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</si>
  <si>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</si>
  <si>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</si>
  <si>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</si>
  <si>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</si>
  <si>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</si>
  <si>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</si>
  <si>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</si>
  <si>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</si>
  <si>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</si>
  <si>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</si>
  <si>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</si>
  <si>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</si>
  <si>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</si>
  <si>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</si>
  <si>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</si>
  <si>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</si>
  <si>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</si>
  <si>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</si>
  <si>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</si>
  <si>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</si>
  <si>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</si>
  <si>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</si>
  <si>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</si>
  <si>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</si>
  <si>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</si>
  <si>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</si>
  <si>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</si>
  <si>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</si>
  <si>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</si>
  <si>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</si>
  <si>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</si>
  <si>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</si>
  <si>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</si>
  <si>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</si>
  <si>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</si>
  <si>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</si>
  <si>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</si>
  <si>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</si>
  <si>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</si>
  <si>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</si>
  <si>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</si>
  <si>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</si>
  <si>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</si>
  <si>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</si>
  <si>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</si>
  <si>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</si>
  <si>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</si>
  <si>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</si>
  <si>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</si>
  <si>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</si>
  <si>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</si>
  <si>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</si>
  <si>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</si>
  <si>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</si>
  <si>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</si>
  <si>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</si>
  <si>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</si>
  <si>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</si>
  <si>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</si>
  <si>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</si>
  <si>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</si>
  <si>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</si>
  <si>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</si>
  <si>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</si>
  <si>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</si>
  <si>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</si>
  <si>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</si>
  <si>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</si>
  <si>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</si>
  <si>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</si>
  <si>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</si>
  <si>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</si>
  <si>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</si>
  <si>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</si>
  <si>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</si>
  <si>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</si>
  <si>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</si>
  <si>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</si>
  <si>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</si>
  <si>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</si>
  <si>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</si>
  <si>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</si>
  <si>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</si>
  <si>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</si>
  <si>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</si>
  <si>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</si>
  <si>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</si>
  <si>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</si>
  <si>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</si>
  <si>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</si>
  <si>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</si>
  <si>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</si>
  <si>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</si>
  <si>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</si>
  <si>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</si>
  <si>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</si>
  <si>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</si>
  <si>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</si>
  <si>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</si>
  <si>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</si>
  <si>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</si>
  <si>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</si>
  <si>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</si>
  <si>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</si>
  <si>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</si>
  <si>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</si>
  <si>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</si>
  <si>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</si>
  <si>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</si>
  <si>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</si>
  <si>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</si>
  <si>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</si>
  <si>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</si>
  <si>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</si>
  <si>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</si>
  <si>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</si>
  <si>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</si>
  <si>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</si>
  <si>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</si>
  <si>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</si>
  <si>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</si>
  <si>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</si>
  <si>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</si>
  <si>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</si>
  <si>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</si>
  <si>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</si>
  <si>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</si>
  <si>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</si>
  <si>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</si>
  <si>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</si>
  <si>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</si>
  <si>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</si>
  <si>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</si>
  <si>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</si>
  <si>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</si>
  <si>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</si>
  <si>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</si>
  <si>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</si>
  <si>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</si>
  <si>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</si>
  <si>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</si>
  <si>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</si>
  <si>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</si>
  <si>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</si>
  <si>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</si>
  <si>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</si>
  <si>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</si>
  <si>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</si>
  <si>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</si>
  <si>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</si>
  <si>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</si>
  <si>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</si>
  <si>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</si>
  <si>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</si>
  <si>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</si>
  <si>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</si>
  <si>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</si>
  <si>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</si>
  <si>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</si>
  <si>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</si>
  <si>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</si>
  <si>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</si>
  <si>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</si>
  <si>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</si>
  <si>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</si>
  <si>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</si>
  <si>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</si>
  <si>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</si>
  <si>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</si>
  <si>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</si>
  <si>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</si>
  <si>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</si>
  <si>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</si>
  <si>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</si>
  <si>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</si>
  <si>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</si>
  <si>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</si>
  <si>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</si>
  <si>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</si>
  <si>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</si>
  <si>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</si>
  <si>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</si>
  <si>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</si>
  <si>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</si>
  <si>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</si>
  <si>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</si>
  <si>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</si>
  <si>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</si>
  <si>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</si>
  <si>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</si>
  <si>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</si>
  <si>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</si>
  <si>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</si>
  <si>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</si>
  <si>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</si>
  <si>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</si>
  <si>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</si>
  <si>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</si>
  <si>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</si>
  <si>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</si>
  <si>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</si>
  <si>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</si>
  <si>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</si>
  <si>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</si>
  <si>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</si>
  <si>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</si>
  <si>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</si>
  <si>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</si>
  <si>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</si>
  <si>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</si>
  <si>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</si>
  <si>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</si>
  <si>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</si>
  <si>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</si>
  <si>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</si>
  <si>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</si>
  <si>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</si>
  <si>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</si>
  <si>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</si>
  <si>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</si>
  <si>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</si>
  <si>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</si>
  <si>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</si>
  <si>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</si>
  <si>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</si>
  <si>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</si>
  <si>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</si>
  <si>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</si>
  <si>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</si>
  <si>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</si>
  <si>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</si>
  <si>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</si>
  <si>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</si>
  <si>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</si>
  <si>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</si>
  <si>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</si>
  <si>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</si>
  <si>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</si>
  <si>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</si>
  <si>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</si>
  <si>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</si>
  <si>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</si>
  <si>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</si>
  <si>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</si>
  <si>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</si>
  <si>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</si>
  <si>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</si>
  <si>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</si>
  <si>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</si>
  <si>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</si>
  <si>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</si>
  <si>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</si>
  <si>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</si>
  <si>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</si>
  <si>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</si>
  <si>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</si>
  <si>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</si>
  <si>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</si>
  <si>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</si>
  <si>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</si>
  <si>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</si>
  <si>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</si>
  <si>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</si>
  <si>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</si>
  <si>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</si>
  <si>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</si>
  <si>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</si>
  <si>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</si>
  <si>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</si>
  <si>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</si>
  <si>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</si>
  <si>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</si>
  <si>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</si>
  <si>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</si>
  <si>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</si>
  <si>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</si>
  <si>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</si>
  <si>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</si>
  <si>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</si>
  <si>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</si>
  <si>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</si>
  <si>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</si>
  <si>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</si>
  <si>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</si>
  <si>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</si>
  <si>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</si>
  <si>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</si>
  <si>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</si>
  <si>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</si>
  <si>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</si>
  <si>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</si>
  <si>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</si>
  <si>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</si>
  <si>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</si>
  <si>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</si>
  <si>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</si>
  <si>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</si>
  <si>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</si>
  <si>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</si>
  <si>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</si>
  <si>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</si>
  <si>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</si>
  <si>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</si>
  <si>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</si>
  <si>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</si>
  <si>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</si>
  <si>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</si>
  <si>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</si>
  <si>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</si>
  <si>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</si>
  <si>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</si>
  <si>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</si>
  <si>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</si>
  <si>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</si>
  <si>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</si>
  <si>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</si>
  <si>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</si>
  <si>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</si>
  <si>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</si>
  <si>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</si>
  <si>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</si>
  <si>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</si>
  <si>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</si>
  <si>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</si>
  <si>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</si>
  <si>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</si>
  <si>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</si>
  <si>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</si>
  <si>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</si>
  <si>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</si>
  <si>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</si>
  <si>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</si>
  <si>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</si>
  <si>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</si>
  <si>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</si>
  <si>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</si>
  <si>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</si>
  <si>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</si>
  <si>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</si>
  <si>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</si>
  <si>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</si>
  <si>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</si>
  <si>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</si>
  <si>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</si>
  <si>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</si>
  <si>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</si>
  <si>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</si>
  <si>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</si>
  <si>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</si>
  <si>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</si>
  <si>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</si>
  <si>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</si>
  <si>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</si>
  <si>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</si>
  <si>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</si>
  <si>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</si>
  <si>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</si>
  <si>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</si>
  <si>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</si>
  <si>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</si>
  <si>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</si>
  <si>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</si>
  <si>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</si>
  <si>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</si>
  <si>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</si>
  <si>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</si>
  <si>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</si>
  <si>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</si>
  <si>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</si>
  <si>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</si>
  <si>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</si>
  <si>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</si>
  <si>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</si>
  <si>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</si>
  <si>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</si>
  <si>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</si>
  <si>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</si>
  <si>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</si>
  <si>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</si>
  <si>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</si>
  <si>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</si>
  <si>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</si>
  <si>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</si>
  <si>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</si>
  <si>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</si>
  <si>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</si>
  <si>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</si>
  <si>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</si>
  <si>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</si>
  <si>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</si>
  <si>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</si>
  <si>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</si>
  <si>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</si>
  <si>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</si>
  <si>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</si>
  <si>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</si>
  <si>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</si>
  <si>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</si>
  <si>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</si>
  <si>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</si>
  <si>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</si>
  <si>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</si>
  <si>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</si>
  <si>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</si>
  <si>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</si>
  <si>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</si>
  <si>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</si>
  <si>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</si>
  <si>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</si>
  <si>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</si>
  <si>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</si>
  <si>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</si>
  <si>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</si>
  <si>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</si>
  <si>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</si>
  <si>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</si>
  <si>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</si>
  <si>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</si>
  <si>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</si>
  <si>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</si>
  <si>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</si>
  <si>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</si>
  <si>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</si>
  <si>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</si>
  <si>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</si>
  <si>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</si>
  <si>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</si>
  <si>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</si>
  <si>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</si>
  <si>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</si>
  <si>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</si>
  <si>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</si>
  <si>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</si>
  <si>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</si>
  <si>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</si>
  <si>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</si>
  <si>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</si>
  <si>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</si>
  <si>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</si>
  <si>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</si>
  <si>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</si>
  <si>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</si>
  <si>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</si>
  <si>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</si>
  <si>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</si>
  <si>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</si>
  <si>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</si>
  <si>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</si>
  <si>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</si>
  <si>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</si>
  <si>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</si>
  <si>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</si>
  <si>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</si>
  <si>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</si>
  <si>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</si>
  <si>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</si>
  <si>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</si>
  <si>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</si>
  <si>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</si>
  <si>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</si>
  <si>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</si>
  <si>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</si>
  <si>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</si>
  <si>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</si>
  <si>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</si>
  <si>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</si>
  <si>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</si>
  <si>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</si>
  <si>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</si>
  <si>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</si>
  <si>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</si>
  <si>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</si>
  <si>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</si>
  <si>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</si>
  <si>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</si>
  <si>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</si>
  <si>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</si>
  <si>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</si>
  <si>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</si>
  <si>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</si>
  <si>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</si>
  <si>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</si>
  <si>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</si>
  <si>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</si>
  <si>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</si>
  <si>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</si>
  <si>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</si>
  <si>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</si>
  <si>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</si>
  <si>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</si>
  <si>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</si>
  <si>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</si>
  <si>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</si>
  <si>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</si>
  <si>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</si>
  <si>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</si>
  <si>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</si>
  <si>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</si>
  <si>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</si>
  <si>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</si>
  <si>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</si>
  <si>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</si>
  <si>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</si>
  <si>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</si>
  <si>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</si>
  <si>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</si>
  <si>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</si>
  <si>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</si>
  <si>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</si>
  <si>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</si>
  <si>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</si>
  <si>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</si>
  <si>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</si>
  <si>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</si>
  <si>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</si>
  <si>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</si>
  <si>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</si>
  <si>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</si>
  <si>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</si>
  <si>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</si>
  <si>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</si>
  <si>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</si>
  <si>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</si>
  <si>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</si>
  <si>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</si>
  <si>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</si>
  <si>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</si>
  <si>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</si>
  <si>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</si>
  <si>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</si>
  <si>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</si>
  <si>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</si>
  <si>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</si>
  <si>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</si>
  <si>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</si>
  <si>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</si>
  <si>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</si>
  <si>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</si>
  <si>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</si>
  <si>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</si>
  <si>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</si>
  <si>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</si>
  <si>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</si>
  <si>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</si>
  <si>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</si>
  <si>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</si>
  <si>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</si>
  <si>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</si>
  <si>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</si>
  <si>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</si>
  <si>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</si>
  <si>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</si>
  <si>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</si>
  <si>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</si>
  <si>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</si>
  <si>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</si>
  <si>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</si>
  <si>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</si>
  <si>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</si>
  <si>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</si>
  <si>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</si>
  <si>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</si>
  <si>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</si>
  <si>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</si>
  <si>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</si>
  <si>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</si>
  <si>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</si>
  <si>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</si>
  <si>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</si>
  <si>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</si>
  <si>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</si>
  <si>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</si>
  <si>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</si>
  <si>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</si>
  <si>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</si>
  <si>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</si>
  <si>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</si>
  <si>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</si>
  <si>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</si>
  <si>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</si>
  <si>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</si>
  <si>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</si>
  <si>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</si>
  <si>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</si>
  <si>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</si>
  <si>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</si>
  <si>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</si>
  <si>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</si>
  <si>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</si>
  <si>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</si>
  <si>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</si>
  <si>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</si>
  <si>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</si>
  <si>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</si>
  <si>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</si>
  <si>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</si>
  <si>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</si>
  <si>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</si>
  <si>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</si>
  <si>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</si>
  <si>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</si>
  <si>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</si>
  <si>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</si>
  <si>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</si>
  <si>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</si>
  <si>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</si>
  <si>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</si>
  <si>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</si>
  <si>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</si>
  <si>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</si>
  <si>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</si>
  <si>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</si>
  <si>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</si>
  <si>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</si>
  <si>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</si>
  <si>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</si>
  <si>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</si>
  <si>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</si>
  <si>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</si>
  <si>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</si>
  <si>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</si>
  <si>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</si>
  <si>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</si>
  <si>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</si>
  <si>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</si>
  <si>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</si>
  <si>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</si>
  <si>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</si>
  <si>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</si>
  <si>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</si>
  <si>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</si>
  <si>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</si>
  <si>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</si>
  <si>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</si>
  <si>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</si>
  <si>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</si>
  <si>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</si>
  <si>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</si>
  <si>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</si>
  <si>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</si>
  <si>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</si>
  <si>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</si>
  <si>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</si>
  <si>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</si>
  <si>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</si>
  <si>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</si>
  <si>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</si>
  <si>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</si>
  <si>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</si>
  <si>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</si>
  <si>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</si>
  <si>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</si>
  <si>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</si>
  <si>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</si>
  <si>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</si>
  <si>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</si>
  <si>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</si>
  <si>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</si>
  <si>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</si>
  <si>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</si>
  <si>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</si>
  <si>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</si>
  <si>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</si>
  <si>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</si>
  <si>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</si>
  <si>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</si>
  <si>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</si>
  <si>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</si>
  <si>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</si>
  <si>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</si>
  <si>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</si>
  <si>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</si>
  <si>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</si>
  <si>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</si>
  <si>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</si>
  <si>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</si>
  <si>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</si>
  <si>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</si>
  <si>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</si>
  <si>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</si>
  <si>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</si>
  <si>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</si>
  <si>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</si>
  <si>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</si>
  <si>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</si>
  <si>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</si>
  <si>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</si>
  <si>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</si>
  <si>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</si>
  <si>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</si>
  <si>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</si>
  <si>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</si>
  <si>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</si>
  <si>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</si>
  <si>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</si>
  <si>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</si>
  <si>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</si>
  <si>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</si>
  <si>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</si>
  <si>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</si>
  <si>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</si>
  <si>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</si>
  <si>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</si>
  <si>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</si>
  <si>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</si>
  <si>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</si>
  <si>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</si>
  <si>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</si>
  <si>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</si>
  <si>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</si>
  <si>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</si>
  <si>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</si>
  <si>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</si>
  <si>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</si>
  <si>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</si>
  <si>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</si>
  <si>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</si>
  <si>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</si>
  <si>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</si>
  <si>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</si>
  <si>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</si>
  <si>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</si>
  <si>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</si>
  <si>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</si>
  <si>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</si>
  <si>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</si>
  <si>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</si>
  <si>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</si>
  <si>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</si>
  <si>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</si>
  <si>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</si>
  <si>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</si>
  <si>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</si>
  <si>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</si>
  <si>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</si>
  <si>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</si>
  <si>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</si>
  <si>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</si>
  <si>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</si>
  <si>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</si>
  <si>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</si>
  <si>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</si>
  <si>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</si>
  <si>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</si>
  <si>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</si>
  <si>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</si>
  <si>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</si>
  <si>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</si>
  <si>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</si>
  <si>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</si>
  <si>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</si>
  <si>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</si>
  <si>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</si>
  <si>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</si>
  <si>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</si>
  <si>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</si>
  <si>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</si>
  <si>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</si>
  <si>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</si>
  <si>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</si>
  <si>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</si>
  <si>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</si>
  <si>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</si>
  <si>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</si>
  <si>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</si>
  <si>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</si>
  <si>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</si>
  <si>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</si>
  <si>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</si>
  <si>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</si>
  <si>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</si>
  <si>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</si>
  <si>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</si>
  <si>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</si>
  <si>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</si>
  <si>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</si>
  <si>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</si>
  <si>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</si>
  <si>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</si>
  <si>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</si>
  <si>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</si>
  <si>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</si>
  <si>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</si>
  <si>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</si>
  <si>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</si>
  <si>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</si>
  <si>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</si>
  <si>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</si>
  <si>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</si>
  <si>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</si>
  <si>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</si>
  <si>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</si>
  <si>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</si>
  <si>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</si>
  <si>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</si>
  <si>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</si>
  <si>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</si>
  <si>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</si>
  <si>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</si>
  <si>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</si>
  <si>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</si>
  <si>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</si>
  <si>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</si>
  <si>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</si>
  <si>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</si>
  <si>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</si>
  <si>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</si>
  <si>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</si>
  <si>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</si>
  <si>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</si>
  <si>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</si>
  <si>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</si>
  <si>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</si>
  <si>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</si>
  <si>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</si>
  <si>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</si>
  <si>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</si>
  <si>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</si>
  <si>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</si>
  <si>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</si>
  <si>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</si>
  <si>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</si>
  <si>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</si>
  <si>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</si>
  <si>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</si>
  <si>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</si>
  <si>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</si>
  <si>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</si>
  <si>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</si>
  <si>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</si>
  <si>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</si>
  <si>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</si>
  <si>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</si>
  <si>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</si>
  <si>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</si>
  <si>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</si>
  <si>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</si>
  <si>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</si>
  <si>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</si>
  <si>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</si>
  <si>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</si>
  <si>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</si>
  <si>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</si>
  <si>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</si>
  <si>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</si>
  <si>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</si>
  <si>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</si>
  <si>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</si>
  <si>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</si>
  <si>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</si>
  <si>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</si>
  <si>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</si>
  <si>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</si>
  <si>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</si>
  <si>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</si>
  <si>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</si>
  <si>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</si>
  <si>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</si>
  <si>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</si>
  <si>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</si>
  <si>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</si>
  <si>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</si>
  <si>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</si>
  <si>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</si>
  <si>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</si>
  <si>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</si>
  <si>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</si>
  <si>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</si>
  <si>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</si>
  <si>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</si>
  <si>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</si>
  <si>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</si>
  <si>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</si>
  <si>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</si>
  <si>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</si>
  <si>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</si>
  <si>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</si>
  <si>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</si>
  <si>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</si>
  <si>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</si>
  <si>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</si>
  <si>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</si>
  <si>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</si>
  <si>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</si>
  <si>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</si>
  <si>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</si>
  <si>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</si>
  <si>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</si>
  <si>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</si>
  <si>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</si>
  <si>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</si>
  <si>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</si>
  <si>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</si>
  <si>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</si>
  <si>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</si>
  <si>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</si>
  <si>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</si>
  <si>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</si>
  <si>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</si>
  <si>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</si>
  <si>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</si>
  <si>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</si>
  <si>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</si>
  <si>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</si>
  <si>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</si>
  <si>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</si>
  <si>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</si>
  <si>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</si>
  <si>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</si>
  <si>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</si>
  <si>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</si>
  <si>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</si>
  <si>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</si>
  <si>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</si>
  <si>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</si>
  <si>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</si>
  <si>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</si>
  <si>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</si>
  <si>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</si>
  <si>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</si>
  <si>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</si>
  <si>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</si>
  <si>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</si>
  <si>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</si>
  <si>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</si>
  <si>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</si>
  <si>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</si>
  <si>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</si>
  <si>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</si>
  <si>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</si>
  <si>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</si>
  <si>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</si>
  <si>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</si>
  <si>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</si>
  <si>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</si>
  <si>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</si>
  <si>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</si>
  <si>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</si>
  <si>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</si>
  <si>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</si>
  <si>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</si>
  <si>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</si>
  <si>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</si>
  <si>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</si>
  <si>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</si>
  <si>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</si>
  <si>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</si>
  <si>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</si>
  <si>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</si>
  <si>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</si>
  <si>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</si>
  <si>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</si>
  <si>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</si>
  <si>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</si>
  <si>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</si>
  <si>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</si>
  <si>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</si>
  <si>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</si>
  <si>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</si>
  <si>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</si>
  <si>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</si>
  <si>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</si>
  <si>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</si>
  <si>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</si>
  <si>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</si>
  <si>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</si>
  <si>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</si>
  <si>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</si>
  <si>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</si>
  <si>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</si>
  <si>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</si>
  <si>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</si>
  <si>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</si>
  <si>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</si>
  <si>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</si>
  <si>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</si>
  <si>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</si>
  <si>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</si>
  <si>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</si>
  <si>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</si>
  <si>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</si>
  <si>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</si>
  <si>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</si>
  <si>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</si>
  <si>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</si>
  <si>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</si>
  <si>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</si>
  <si>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</si>
  <si>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</si>
  <si>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</si>
  <si>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</si>
  <si>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</si>
  <si>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</si>
  <si>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</si>
  <si>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</si>
  <si>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</si>
  <si>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</si>
  <si>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</si>
  <si>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</si>
  <si>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</si>
  <si>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</si>
  <si>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</si>
  <si>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</si>
  <si>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</si>
  <si>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</si>
  <si>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</si>
  <si>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</si>
  <si>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</si>
  <si>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</si>
  <si>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</si>
  <si>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</si>
  <si>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</si>
  <si>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</si>
  <si>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</si>
  <si>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</si>
  <si>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</si>
  <si>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</si>
  <si>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</si>
  <si>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</si>
  <si>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</si>
  <si>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</si>
  <si>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</si>
  <si>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</si>
  <si>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</si>
  <si>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</si>
  <si>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</si>
  <si>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</si>
  <si>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</si>
  <si>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</si>
  <si>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</si>
  <si>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</si>
  <si>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</si>
  <si>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</si>
  <si>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</si>
  <si>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</si>
  <si>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</si>
  <si>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</si>
  <si>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</si>
  <si>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</si>
  <si>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</si>
  <si>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</si>
  <si>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</si>
  <si>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</si>
  <si>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</si>
  <si>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</si>
  <si>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</si>
  <si>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</si>
  <si>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</si>
  <si>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</si>
  <si>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</si>
  <si>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</si>
  <si>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</si>
  <si>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</si>
  <si>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</si>
  <si>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</si>
  <si>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</si>
  <si>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</si>
  <si>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</si>
  <si>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</si>
  <si>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</si>
  <si>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</si>
  <si>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</si>
  <si>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</si>
  <si>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</si>
  <si>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</si>
  <si>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</si>
  <si>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</si>
  <si>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</si>
  <si>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</si>
  <si>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</si>
  <si>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</si>
  <si>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</si>
  <si>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</si>
  <si>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</si>
  <si>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</si>
  <si>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</si>
  <si>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</si>
  <si>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</si>
  <si>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</si>
  <si>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</si>
  <si>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</si>
  <si>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</si>
  <si>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</si>
  <si>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</si>
  <si>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</si>
  <si>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</si>
  <si>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</si>
  <si>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</si>
  <si>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</si>
  <si>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</si>
  <si>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</si>
  <si>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</si>
  <si>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</si>
  <si>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</si>
  <si>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</si>
  <si>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</si>
  <si>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</si>
  <si>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</si>
  <si>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</si>
  <si>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</si>
  <si>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</si>
  <si>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</si>
  <si>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</si>
  <si>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</si>
  <si>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</si>
  <si>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</si>
  <si>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</si>
  <si>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</si>
  <si>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</si>
  <si>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</si>
  <si>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</si>
  <si>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</si>
  <si>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</si>
  <si>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</si>
  <si>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</si>
  <si>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</si>
  <si>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</si>
  <si>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</si>
  <si>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</si>
  <si>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</si>
  <si>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</si>
  <si>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</si>
  <si>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</si>
  <si>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</si>
  <si>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</si>
  <si>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</si>
  <si>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</si>
  <si>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</si>
  <si>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</si>
  <si>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</si>
  <si>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</si>
  <si>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</si>
  <si>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</si>
  <si>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</si>
  <si>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</si>
  <si>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</si>
  <si>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</si>
  <si>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</si>
  <si>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</si>
  <si>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</si>
  <si>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</si>
  <si>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</si>
  <si>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</si>
  <si>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</si>
  <si>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</si>
  <si>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</si>
  <si>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</si>
  <si>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</si>
  <si>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</si>
  <si>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</si>
  <si>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</si>
  <si>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</si>
  <si>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</si>
  <si>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</si>
  <si>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</si>
  <si>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</si>
  <si>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</si>
  <si>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</si>
  <si>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</si>
  <si>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</si>
  <si>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</si>
  <si>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</si>
  <si>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</si>
  <si>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</si>
  <si>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</si>
  <si>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</si>
  <si>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</si>
  <si>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</si>
  <si>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</si>
  <si>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</si>
  <si>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</si>
  <si>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</si>
  <si>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</si>
  <si>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</si>
  <si>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</si>
  <si>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</si>
  <si>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</si>
  <si>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</si>
  <si>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</si>
  <si>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</si>
  <si>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</si>
  <si>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</si>
  <si>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</si>
  <si>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</si>
  <si>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</si>
  <si>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</si>
  <si>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</si>
  <si>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</si>
  <si>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</si>
  <si>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</si>
  <si>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</si>
  <si>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</si>
  <si>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</si>
  <si>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</si>
  <si>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</si>
  <si>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</si>
  <si>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</si>
  <si>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</si>
  <si>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</si>
  <si>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</si>
  <si>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</si>
  <si>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</si>
  <si>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</si>
  <si>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</si>
  <si>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</si>
  <si>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</si>
  <si>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</si>
  <si>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</si>
  <si>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</si>
  <si>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</si>
  <si>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</si>
  <si>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</si>
  <si>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</si>
  <si>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</si>
  <si>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</si>
  <si>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</si>
  <si>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</si>
  <si>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</si>
  <si>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</si>
  <si>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</si>
  <si>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</si>
  <si>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</si>
  <si>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</si>
  <si>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</si>
  <si>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</si>
  <si>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</si>
  <si>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</si>
  <si>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</si>
  <si>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</si>
  <si>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</si>
  <si>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</si>
  <si>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</si>
  <si>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</si>
  <si>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</si>
  <si>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</si>
  <si>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</si>
  <si>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</si>
  <si>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</si>
  <si>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</si>
  <si>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</si>
  <si>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</si>
  <si>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</si>
  <si>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</si>
  <si>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</si>
  <si>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</si>
  <si>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</si>
  <si>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</si>
  <si>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</si>
  <si>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</si>
  <si>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</si>
  <si>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</si>
  <si>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</si>
  <si>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</si>
  <si>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</si>
  <si>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</si>
  <si>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</si>
  <si>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</si>
  <si>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</si>
  <si>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</si>
  <si>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</si>
  <si>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</si>
  <si>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</si>
  <si>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</si>
  <si>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</si>
  <si>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</si>
  <si>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</si>
  <si>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</si>
  <si>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</si>
  <si>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</si>
  <si>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</si>
  <si>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</si>
  <si>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</si>
  <si>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</si>
  <si>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</si>
  <si>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</si>
  <si>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</si>
  <si>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</si>
  <si>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</si>
  <si>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</si>
  <si>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</si>
  <si>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</si>
  <si>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</si>
  <si>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</si>
  <si>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</si>
  <si>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</si>
  <si>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</si>
  <si>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</si>
  <si>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</si>
  <si>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</si>
  <si>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</si>
  <si>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</si>
  <si>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</si>
  <si>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</si>
  <si>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</si>
  <si>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</si>
  <si>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</si>
  <si>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</si>
  <si>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</si>
  <si>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</si>
  <si>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</si>
  <si>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</si>
  <si>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</si>
  <si>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</si>
  <si>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</si>
  <si>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</si>
  <si>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</si>
  <si>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</si>
  <si>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</si>
  <si>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</si>
  <si>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</si>
  <si>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</si>
  <si>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</si>
  <si>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</si>
  <si>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</si>
  <si>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</si>
  <si>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</si>
  <si>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</si>
  <si>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</si>
  <si>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</si>
  <si>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</si>
  <si>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</si>
  <si>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</si>
  <si>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</si>
  <si>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</si>
  <si>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</si>
  <si>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</si>
  <si>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</si>
  <si>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</si>
  <si>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</si>
  <si>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</si>
  <si>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</si>
  <si>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</si>
  <si>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</si>
  <si>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</si>
  <si>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</si>
  <si>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</si>
  <si>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</si>
  <si>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</si>
  <si>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</si>
  <si>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</si>
  <si>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</si>
  <si>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</si>
  <si>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</si>
  <si>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</si>
  <si>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</si>
  <si>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</si>
  <si>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</si>
  <si>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</si>
  <si>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</si>
  <si>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</si>
  <si>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</si>
  <si>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</si>
  <si>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</si>
  <si>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</si>
  <si>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</si>
  <si>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</si>
  <si>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</si>
  <si>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</si>
  <si>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</si>
  <si>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</si>
  <si>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</si>
  <si>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</si>
  <si>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</si>
  <si>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</si>
  <si>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</si>
  <si>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</si>
  <si>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</si>
  <si>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</si>
  <si>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</si>
  <si>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</si>
  <si>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</si>
  <si>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</si>
  <si>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</si>
  <si>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</si>
  <si>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</si>
  <si>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</si>
  <si>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</si>
  <si>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</si>
  <si>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</si>
  <si>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</si>
  <si>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</si>
  <si>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</si>
  <si>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</si>
  <si>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</si>
  <si>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</si>
  <si>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</si>
  <si>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</si>
  <si>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</si>
  <si>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</si>
  <si>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</si>
  <si>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</si>
  <si>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</si>
  <si>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</si>
  <si>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</si>
  <si>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</si>
  <si>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</si>
  <si>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</si>
  <si>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</si>
  <si>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</si>
  <si>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</si>
  <si>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</si>
  <si>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</si>
  <si>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</si>
  <si>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</si>
  <si>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</si>
  <si>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</si>
  <si>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</si>
  <si>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</si>
  <si>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</si>
  <si>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</si>
  <si>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</si>
  <si>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</si>
  <si>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</si>
  <si>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</si>
  <si>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</si>
  <si>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</si>
  <si>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</si>
  <si>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</si>
  <si>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</si>
  <si>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</si>
  <si>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</si>
  <si>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</si>
  <si>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</si>
  <si>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</si>
  <si>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</si>
  <si>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</si>
  <si>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</si>
  <si>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</si>
  <si>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</si>
  <si>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</si>
  <si>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</si>
  <si>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</si>
  <si>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</si>
  <si>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</si>
  <si>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</si>
  <si>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</si>
  <si>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</si>
  <si>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</si>
  <si>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</si>
  <si>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</si>
  <si>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</si>
  <si>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</si>
  <si>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</si>
  <si>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</si>
  <si>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</si>
  <si>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</si>
  <si>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</si>
  <si>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</si>
  <si>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</si>
  <si>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</si>
  <si>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</si>
  <si>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</si>
  <si>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</si>
  <si>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</si>
  <si>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</si>
  <si>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</si>
  <si>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</si>
  <si>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</si>
  <si>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</si>
  <si>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</si>
  <si>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</si>
  <si>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</si>
  <si>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</si>
  <si>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</si>
  <si>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</si>
  <si>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</si>
  <si>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</si>
  <si>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</si>
  <si>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</si>
  <si>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</si>
  <si>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</si>
  <si>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</si>
  <si>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</si>
  <si>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</si>
  <si>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</si>
  <si>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</si>
  <si>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</si>
  <si>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</si>
  <si>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</si>
  <si>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</si>
  <si>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</si>
  <si>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</si>
  <si>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</si>
  <si>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</si>
  <si>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</si>
  <si>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</si>
  <si>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</si>
  <si>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</si>
  <si>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</si>
  <si>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</si>
  <si>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</si>
  <si>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</si>
  <si>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</si>
  <si>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</si>
  <si>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</si>
  <si>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</si>
  <si>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</si>
  <si>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</si>
  <si>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</si>
  <si>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</si>
  <si>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</si>
  <si>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</si>
  <si>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</si>
  <si>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</si>
  <si>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</si>
  <si>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</si>
  <si>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</si>
  <si>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</si>
  <si>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</si>
  <si>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</si>
  <si>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</si>
  <si>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</si>
  <si>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</si>
  <si>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</si>
  <si>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</si>
  <si>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</si>
  <si>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</si>
  <si>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</si>
  <si>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</si>
  <si>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</si>
  <si>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</si>
  <si>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</si>
  <si>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</si>
  <si>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</si>
  <si>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</si>
  <si>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</si>
  <si>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</si>
  <si>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</si>
  <si>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</si>
  <si>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</si>
  <si>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</si>
  <si>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</si>
  <si>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</si>
  <si>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</si>
  <si>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</si>
  <si>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</si>
  <si>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</si>
  <si>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</si>
  <si>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</si>
  <si>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</si>
  <si>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</si>
  <si>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</si>
  <si>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</si>
  <si>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</si>
  <si>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</si>
  <si>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</si>
  <si>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</si>
  <si>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</si>
  <si>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</si>
  <si>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</si>
  <si>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</si>
  <si>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</si>
  <si>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</si>
  <si>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</si>
  <si>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</si>
  <si>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</si>
  <si>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</si>
  <si>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</si>
  <si>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</si>
  <si>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</si>
  <si>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</si>
  <si>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</si>
  <si>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</si>
  <si>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</si>
  <si>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</si>
  <si>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</si>
  <si>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</si>
  <si>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</si>
  <si>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</si>
  <si>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</si>
  <si>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</si>
  <si>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</si>
  <si>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</si>
  <si>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</si>
  <si>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</si>
  <si>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</si>
  <si>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</si>
  <si>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</si>
  <si>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</si>
  <si>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</si>
  <si>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</si>
  <si>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</si>
  <si>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</si>
  <si>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</si>
  <si>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</si>
  <si>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</si>
  <si>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</si>
  <si>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</si>
  <si>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</si>
  <si>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</si>
  <si>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</si>
  <si>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</si>
  <si>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</si>
  <si>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</si>
  <si>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</si>
  <si>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</si>
  <si>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</si>
  <si>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</si>
  <si>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</si>
  <si>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</si>
  <si>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</si>
  <si>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</si>
  <si>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</si>
  <si>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</si>
  <si>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</si>
  <si>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</si>
  <si>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</si>
  <si>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</si>
  <si>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</si>
  <si>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</si>
  <si>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</si>
  <si>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</si>
  <si>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</si>
  <si>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</si>
  <si>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</si>
  <si>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</si>
  <si>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</si>
  <si>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</si>
  <si>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</si>
  <si>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</si>
  <si>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</si>
  <si>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</si>
  <si>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</si>
  <si>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</si>
  <si>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</si>
  <si>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</si>
  <si>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</si>
  <si>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</si>
  <si>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</si>
  <si>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</si>
  <si>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</si>
  <si>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</si>
  <si>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</si>
  <si>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</si>
  <si>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</si>
  <si>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</si>
  <si>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</si>
  <si>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</si>
  <si>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</si>
  <si>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</si>
  <si>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</si>
  <si>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</si>
  <si>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</si>
  <si>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</si>
  <si>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</si>
  <si>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</si>
  <si>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</si>
  <si>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</si>
  <si>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</si>
  <si>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</si>
  <si>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</si>
  <si>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</si>
  <si>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</si>
  <si>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</si>
  <si>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</si>
  <si>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</si>
  <si>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</si>
  <si>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</si>
  <si>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</si>
  <si>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</si>
  <si>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</si>
  <si>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</si>
  <si>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</si>
  <si>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</si>
  <si>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</si>
  <si>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</si>
  <si>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</si>
  <si>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</si>
  <si>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</si>
  <si>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</si>
  <si>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</si>
  <si>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</si>
  <si>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</si>
  <si>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</si>
  <si>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</si>
  <si>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</si>
  <si>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</si>
  <si>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</si>
  <si>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</si>
  <si>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</si>
  <si>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</si>
  <si>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</si>
  <si>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</si>
  <si>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</si>
  <si>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</si>
  <si>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</si>
  <si>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</si>
  <si>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</si>
  <si>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</si>
  <si>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</si>
  <si>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</si>
  <si>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</si>
  <si>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</si>
  <si>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</si>
  <si>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</si>
  <si>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</si>
  <si>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</si>
  <si>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</si>
  <si>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</si>
  <si>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</si>
  <si>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</si>
  <si>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</si>
  <si>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</si>
  <si>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</si>
  <si>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</si>
  <si>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</si>
  <si>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</si>
  <si>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</si>
  <si>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</si>
  <si>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</si>
  <si>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</si>
  <si>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</si>
  <si>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</si>
  <si>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</si>
  <si>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</si>
  <si>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</si>
  <si>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</si>
  <si>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</si>
  <si>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</si>
  <si>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</si>
  <si>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</si>
  <si>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</si>
  <si>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</si>
  <si>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</si>
  <si>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</si>
  <si>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</si>
  <si>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</si>
  <si>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</si>
  <si>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</si>
  <si>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</si>
  <si>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</si>
  <si>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</si>
  <si>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</si>
  <si>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</si>
  <si>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</si>
  <si>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</si>
  <si>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</si>
  <si>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</si>
  <si>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</si>
  <si>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</si>
  <si>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</si>
  <si>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</si>
  <si>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</si>
  <si>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</si>
  <si>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</si>
  <si>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</si>
  <si>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</si>
  <si>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</si>
  <si>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</si>
  <si>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</si>
  <si>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</si>
  <si>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</si>
  <si>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</si>
  <si>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</si>
  <si>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</si>
  <si>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</si>
  <si>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</si>
  <si>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</si>
  <si>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</si>
  <si>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</si>
  <si>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</si>
  <si>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</si>
  <si>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</si>
  <si>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</si>
  <si>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</si>
  <si>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</si>
  <si>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</si>
  <si>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</si>
  <si>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</si>
  <si>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</si>
  <si>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</si>
  <si>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</si>
  <si>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</si>
  <si>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</si>
  <si>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</si>
  <si>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</si>
  <si>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</si>
  <si>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</si>
  <si>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</si>
  <si>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</si>
  <si>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</si>
  <si>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</si>
  <si>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</si>
  <si>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</si>
  <si>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</si>
  <si>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</si>
  <si>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</si>
  <si>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</si>
  <si>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</si>
  <si>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</si>
  <si>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</si>
  <si>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</si>
  <si>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</si>
  <si>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</si>
  <si>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</si>
  <si>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</si>
  <si>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</si>
  <si>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</si>
  <si>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</si>
  <si>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</si>
  <si>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</si>
  <si>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</si>
  <si>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</si>
  <si>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</si>
  <si>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</si>
  <si>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</si>
  <si>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</si>
  <si>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</si>
  <si>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</si>
  <si>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</si>
  <si>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</si>
  <si>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</si>
  <si>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</si>
  <si>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</si>
  <si>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</si>
  <si>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</si>
  <si>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</si>
  <si>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</si>
  <si>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</si>
  <si>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</si>
  <si>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</si>
  <si>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</si>
  <si>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</si>
  <si>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</si>
  <si>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</si>
  <si>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</si>
  <si>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</si>
  <si>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</si>
  <si>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</si>
  <si>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</si>
  <si>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</si>
  <si>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</si>
  <si>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</si>
  <si>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</si>
  <si>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</si>
  <si>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</si>
  <si>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</si>
  <si>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</si>
  <si>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</si>
  <si>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</si>
  <si>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</si>
  <si>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</si>
  <si>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</si>
  <si>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</si>
  <si>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</si>
  <si>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</si>
  <si>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</si>
  <si>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</si>
  <si>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</si>
  <si>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</si>
  <si>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</si>
  <si>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</si>
  <si>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</si>
  <si>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</si>
  <si>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</si>
  <si>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</si>
  <si>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</si>
  <si>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</si>
  <si>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</si>
  <si>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</si>
  <si>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</si>
  <si>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</si>
  <si>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</si>
  <si>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</si>
  <si>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</si>
  <si>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</si>
  <si>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</si>
  <si>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</si>
  <si>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</si>
  <si>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</si>
  <si>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</si>
  <si>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</si>
  <si>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</si>
  <si>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</si>
  <si>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</si>
  <si>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</si>
  <si>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</si>
  <si>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</si>
  <si>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</si>
  <si>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</si>
  <si>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</si>
  <si>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</si>
  <si>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</si>
  <si>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</si>
  <si>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</si>
  <si>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</si>
  <si>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</si>
  <si>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</si>
  <si>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</si>
  <si>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</si>
  <si>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</si>
  <si>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</si>
  <si>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</si>
  <si>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</si>
  <si>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</si>
  <si>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</si>
  <si>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</si>
  <si>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</si>
  <si>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</si>
  <si>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</si>
  <si>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</si>
  <si>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</si>
  <si>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</si>
  <si>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</si>
  <si>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</si>
  <si>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</si>
  <si>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</si>
  <si>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</si>
  <si>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</si>
  <si>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</si>
  <si>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</si>
  <si>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</si>
  <si>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</si>
  <si>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</si>
  <si>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</si>
  <si>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</si>
  <si>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</si>
  <si>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</si>
  <si>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</si>
  <si>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</si>
  <si>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</si>
  <si>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</si>
  <si>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</si>
  <si>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</si>
  <si>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</si>
  <si>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</si>
  <si>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</si>
  <si>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</si>
  <si>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</si>
  <si>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</si>
  <si>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</si>
  <si>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</si>
  <si>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</si>
  <si>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</si>
  <si>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</si>
  <si>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</si>
  <si>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</si>
  <si>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</si>
  <si>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</si>
  <si>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</si>
  <si>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</si>
  <si>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</si>
  <si>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</si>
  <si>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</si>
  <si>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</si>
  <si>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</si>
  <si>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</si>
  <si>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</si>
  <si>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</si>
  <si>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</si>
  <si>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</si>
  <si>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</si>
  <si>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</si>
  <si>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</si>
  <si>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</si>
  <si>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</si>
  <si>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</si>
  <si>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</si>
  <si>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</si>
  <si>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</si>
  <si>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</si>
  <si>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</si>
  <si>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</si>
  <si>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</si>
  <si>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</si>
  <si>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</si>
  <si>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</si>
  <si>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</si>
  <si>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</si>
  <si>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</si>
  <si>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</si>
  <si>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</si>
  <si>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</si>
  <si>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</si>
  <si>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</si>
  <si>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</si>
  <si>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</si>
  <si>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</si>
  <si>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</si>
  <si>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</si>
  <si>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</si>
  <si>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</si>
  <si>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</si>
  <si>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</si>
  <si>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</si>
  <si>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</si>
  <si>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</si>
  <si>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</si>
  <si>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</si>
  <si>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</si>
  <si>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</si>
  <si>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</si>
  <si>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</si>
  <si>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</si>
  <si>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</si>
  <si>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</si>
  <si>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</si>
  <si>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</si>
  <si>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</si>
  <si>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</si>
  <si>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</si>
  <si>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</si>
  <si>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</si>
  <si>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</si>
  <si>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</si>
  <si>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</si>
  <si>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</si>
  <si>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</si>
  <si>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</si>
  <si>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</si>
  <si>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</si>
  <si>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</si>
  <si>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</si>
  <si>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</si>
  <si>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</si>
  <si>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</si>
  <si>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</si>
  <si>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</si>
  <si>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</si>
  <si>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</si>
  <si>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</si>
  <si>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</si>
  <si>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</si>
  <si>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</si>
  <si>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</si>
  <si>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</si>
  <si>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</si>
  <si>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</si>
  <si>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</si>
  <si>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</si>
  <si>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</si>
  <si>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</si>
  <si>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</si>
  <si>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</si>
  <si>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</si>
  <si>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</si>
  <si>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</si>
  <si>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</si>
  <si>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</si>
  <si>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</si>
  <si>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</si>
  <si>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</si>
  <si>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</si>
  <si>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</si>
  <si>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</si>
  <si>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</si>
  <si>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</si>
  <si>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</si>
  <si>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</si>
  <si>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</si>
  <si>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</si>
  <si>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</si>
  <si>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</si>
  <si>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</si>
  <si>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</si>
  <si>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</si>
  <si>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</si>
  <si>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</si>
  <si>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</si>
  <si>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</si>
  <si>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</si>
  <si>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</si>
  <si>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</si>
  <si>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</si>
  <si>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</si>
  <si>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</si>
  <si>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</si>
  <si>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</si>
  <si>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</si>
  <si>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</si>
  <si>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</si>
  <si>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</si>
  <si>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</si>
  <si>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</si>
  <si>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</si>
  <si>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</si>
  <si>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</si>
  <si>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</si>
  <si>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</si>
  <si>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</si>
  <si>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</si>
  <si>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</si>
  <si>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</si>
  <si>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</si>
  <si>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</si>
  <si>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</si>
  <si>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</si>
  <si>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</si>
  <si>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</si>
  <si>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</si>
  <si>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</si>
  <si>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</si>
  <si>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</si>
  <si>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</si>
  <si>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</si>
  <si>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</si>
  <si>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</si>
  <si>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</si>
  <si>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</si>
  <si>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</si>
  <si>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</si>
  <si>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</si>
  <si>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</si>
  <si>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</si>
  <si>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</si>
  <si>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</si>
  <si>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</si>
  <si>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</si>
  <si>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</si>
  <si>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</si>
  <si>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</si>
  <si>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</si>
  <si>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</si>
  <si>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</si>
  <si>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</si>
  <si>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</si>
  <si>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</si>
  <si>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</si>
  <si>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</si>
  <si>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</si>
  <si>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</si>
  <si>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</si>
  <si>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</si>
  <si>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</si>
  <si>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</si>
  <si>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</si>
  <si>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</si>
  <si>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</si>
  <si>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</si>
  <si>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</si>
  <si>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</si>
  <si>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</si>
  <si>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</si>
  <si>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</si>
  <si>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</si>
  <si>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</si>
  <si>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</si>
  <si>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</si>
  <si>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</si>
  <si>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</si>
  <si>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</si>
  <si>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</si>
  <si>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</si>
  <si>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</si>
  <si>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</si>
  <si>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</si>
  <si>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</si>
  <si>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</si>
  <si>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</si>
  <si>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</si>
  <si>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</si>
  <si>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</si>
  <si>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</si>
  <si>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</si>
  <si>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</si>
  <si>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</si>
  <si>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</si>
  <si>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</si>
  <si>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</si>
  <si>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</si>
  <si>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</si>
  <si>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</si>
  <si>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</si>
  <si>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</si>
  <si>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</si>
  <si>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</si>
  <si>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</si>
  <si>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</si>
  <si>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</si>
  <si>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</si>
  <si>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</si>
  <si>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</si>
  <si>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</si>
  <si>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</si>
  <si>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</si>
  <si>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</si>
  <si>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</si>
  <si>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</si>
  <si>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</si>
  <si>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</si>
  <si>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</si>
  <si>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</si>
  <si>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</si>
  <si>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</si>
  <si>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</si>
  <si>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</si>
  <si>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</si>
  <si>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</si>
  <si>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</si>
  <si>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</si>
  <si>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</si>
  <si>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</si>
  <si>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</si>
  <si>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</si>
  <si>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</si>
  <si>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</si>
  <si>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</si>
  <si>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</si>
  <si>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</si>
  <si>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</si>
  <si>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</si>
  <si>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</si>
  <si>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</si>
  <si>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</si>
  <si>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</si>
  <si>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</si>
  <si>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</si>
  <si>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</si>
  <si>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</si>
  <si>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</si>
  <si>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</si>
  <si>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</si>
  <si>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</si>
  <si>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</si>
  <si>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</si>
  <si>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</si>
  <si>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</si>
  <si>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</si>
  <si>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</si>
  <si>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</si>
  <si>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</si>
  <si>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</si>
  <si>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</si>
  <si>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</si>
  <si>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</si>
  <si>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</si>
  <si>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</si>
  <si>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</si>
  <si>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</si>
  <si>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</si>
  <si>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</si>
  <si>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</si>
  <si>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</si>
  <si>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</si>
  <si>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</si>
  <si>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</si>
  <si>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</si>
  <si>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</si>
  <si>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</si>
  <si>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</si>
  <si>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</si>
  <si>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</si>
  <si>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</si>
  <si>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</si>
  <si>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</si>
  <si>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</si>
  <si>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</si>
  <si>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</si>
  <si>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</si>
  <si>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</si>
  <si>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</si>
  <si>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</si>
  <si>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</si>
  <si>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</si>
  <si>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</si>
  <si>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</si>
  <si>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</si>
  <si>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</si>
  <si>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</si>
  <si>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</si>
  <si>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</si>
  <si>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</si>
  <si>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</si>
  <si>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</si>
  <si>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</si>
  <si>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</si>
  <si>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</si>
  <si>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</si>
  <si>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</si>
  <si>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</si>
  <si>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</si>
  <si>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</si>
  <si>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</si>
  <si>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</si>
  <si>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</si>
  <si>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</si>
  <si>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</si>
  <si>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</si>
  <si>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</si>
  <si>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</si>
  <si>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</si>
  <si>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</si>
  <si>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</si>
  <si>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</si>
  <si>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</si>
  <si>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</si>
  <si>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</si>
  <si>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</si>
  <si>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</si>
  <si>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</si>
  <si>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</si>
  <si>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</si>
  <si>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</si>
  <si>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</si>
  <si>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</si>
  <si>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</si>
  <si>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</si>
  <si>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</si>
  <si>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</si>
  <si>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</si>
  <si>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</si>
  <si>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</si>
  <si>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</si>
  <si>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</si>
  <si>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</si>
  <si>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</si>
  <si>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</si>
  <si>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</si>
  <si>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</si>
  <si>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</si>
  <si>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</si>
  <si>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</si>
  <si>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</si>
  <si>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</si>
  <si>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</si>
  <si>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</si>
  <si>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</si>
  <si>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</si>
  <si>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</si>
  <si>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</si>
  <si>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</si>
  <si>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</si>
  <si>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</si>
  <si>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</si>
  <si>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</si>
  <si>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</si>
  <si>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</si>
  <si>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</si>
  <si>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</si>
  <si>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</si>
  <si>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</si>
  <si>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</si>
  <si>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</si>
  <si>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</si>
  <si>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</si>
  <si>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</si>
  <si>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</si>
  <si>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</si>
  <si>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</si>
  <si>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</si>
  <si>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</si>
  <si>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</si>
  <si>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</si>
  <si>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</si>
  <si>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</si>
  <si>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</si>
  <si>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</si>
  <si>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</si>
  <si>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</si>
  <si>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</si>
  <si>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</si>
  <si>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</si>
  <si>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</si>
  <si>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</si>
  <si>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</si>
  <si>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</si>
  <si>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</si>
  <si>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</si>
  <si>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</si>
  <si>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</si>
  <si>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</si>
  <si>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</si>
  <si>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</si>
  <si>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</si>
  <si>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</si>
  <si>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</si>
  <si>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</si>
  <si>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</si>
  <si>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</si>
  <si>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</si>
  <si>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</si>
  <si>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</si>
  <si>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</si>
  <si>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</si>
  <si>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</si>
  <si>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</si>
  <si>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</si>
  <si>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</si>
  <si>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</si>
  <si>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</si>
  <si>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</si>
  <si>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</si>
  <si>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</si>
  <si>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</si>
  <si>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</si>
  <si>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</si>
  <si>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</si>
  <si>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</si>
  <si>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</si>
  <si>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</si>
  <si>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</si>
  <si>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</si>
  <si>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</si>
  <si>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</si>
  <si>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</si>
  <si>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</si>
  <si>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</si>
  <si>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</si>
  <si>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</si>
  <si>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</si>
  <si>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</si>
  <si>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</si>
  <si>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</si>
  <si>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</si>
  <si>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</si>
  <si>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</si>
  <si>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</si>
  <si>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</si>
  <si>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</si>
  <si>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</si>
  <si>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</si>
  <si>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</si>
  <si>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</si>
  <si>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</si>
  <si>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</si>
  <si>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</si>
  <si>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</si>
  <si>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</si>
  <si>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</si>
  <si>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</si>
  <si>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</si>
  <si>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</si>
  <si>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</si>
  <si>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</si>
  <si>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</si>
  <si>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</si>
  <si>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</si>
  <si>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</si>
  <si>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</si>
  <si>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</si>
  <si>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</si>
  <si>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</si>
  <si>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</si>
  <si>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</si>
  <si>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</si>
  <si>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</si>
  <si>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</si>
  <si>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</si>
  <si>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</si>
  <si>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</si>
  <si>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</si>
  <si>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</si>
  <si>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</si>
  <si>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</si>
  <si>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</si>
  <si>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</si>
  <si>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</si>
  <si>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</si>
  <si>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</si>
  <si>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</si>
  <si>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</si>
  <si>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</si>
  <si>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</si>
  <si>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</si>
  <si>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</si>
  <si>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</si>
  <si>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</si>
  <si>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</si>
  <si>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</si>
  <si>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</si>
  <si>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</si>
  <si>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</si>
  <si>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</si>
  <si>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</si>
  <si>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</si>
  <si>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</si>
  <si>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</si>
  <si>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</si>
  <si>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</si>
  <si>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</si>
  <si>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</si>
  <si>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</si>
  <si>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</si>
  <si>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</si>
  <si>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</si>
  <si>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</si>
  <si>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</si>
  <si>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</si>
  <si>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</si>
  <si>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</si>
  <si>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</si>
  <si>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</si>
  <si>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</si>
  <si>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</si>
  <si>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</si>
  <si>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</si>
  <si>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</si>
  <si>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</si>
  <si>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</si>
  <si>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</si>
  <si>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</si>
  <si>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</si>
  <si>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</si>
  <si>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</si>
  <si>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</si>
  <si>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</si>
  <si>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</si>
  <si>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</si>
  <si>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</si>
  <si>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</si>
  <si>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</si>
  <si>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</si>
  <si>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</si>
  <si>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</si>
  <si>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</si>
  <si>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</si>
  <si>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</si>
  <si>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</si>
  <si>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</si>
  <si>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</si>
  <si>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</si>
  <si>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</si>
  <si>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</si>
  <si>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</si>
  <si>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</si>
  <si>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</si>
  <si>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</si>
  <si>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</si>
  <si>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</si>
  <si>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</si>
  <si>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</si>
  <si>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</si>
  <si>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</si>
  <si>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</si>
  <si>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</si>
  <si>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</si>
  <si>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</si>
  <si>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</si>
  <si>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</si>
  <si>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</si>
  <si>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</si>
  <si>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</si>
  <si>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</si>
  <si>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</si>
  <si>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</si>
  <si>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</si>
  <si>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</si>
  <si>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</si>
  <si>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</si>
  <si>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</si>
  <si>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</si>
  <si>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</si>
  <si>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</si>
  <si>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</si>
  <si>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</si>
  <si>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</si>
  <si>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</si>
  <si>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</si>
  <si>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</si>
  <si>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</si>
  <si>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</si>
  <si>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</si>
  <si>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</si>
  <si>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</si>
  <si>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</si>
  <si>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</si>
  <si>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</si>
  <si>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</si>
  <si>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</si>
  <si>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</si>
  <si>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</si>
  <si>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</si>
  <si>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</si>
  <si>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</si>
  <si>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</si>
  <si>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</si>
  <si>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</si>
  <si>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</si>
  <si>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</si>
  <si>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</si>
  <si>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</si>
  <si>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</si>
  <si>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</si>
  <si>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</si>
  <si>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</si>
  <si>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</si>
  <si>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</si>
  <si>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</si>
  <si>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</si>
  <si>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</si>
  <si>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</si>
  <si>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</si>
  <si>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</si>
  <si>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</si>
  <si>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</si>
  <si>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</si>
  <si>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</si>
  <si>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</si>
  <si>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</si>
  <si>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</si>
  <si>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</si>
  <si>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</si>
  <si>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</si>
  <si>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</si>
  <si>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</si>
  <si>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</si>
  <si>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</si>
  <si>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</si>
  <si>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</si>
  <si>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</si>
  <si>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</si>
  <si>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</si>
  <si>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</si>
  <si>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</si>
  <si>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</si>
  <si>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</si>
  <si>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</si>
  <si>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</si>
  <si>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</si>
  <si>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</si>
  <si>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</si>
  <si>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</si>
  <si>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</si>
  <si>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</si>
  <si>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</si>
  <si>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</si>
  <si>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</si>
  <si>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</si>
  <si>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</si>
  <si>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</si>
  <si>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</si>
  <si>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</si>
  <si>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</si>
  <si>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</si>
  <si>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</si>
  <si>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</si>
  <si>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</si>
  <si>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</si>
  <si>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</si>
  <si>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</si>
  <si>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</si>
  <si>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</si>
  <si>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</si>
  <si>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</si>
  <si>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</si>
  <si>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</si>
  <si>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</si>
  <si>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</si>
  <si>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</si>
  <si>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</si>
  <si>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</si>
  <si>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</si>
  <si>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</si>
  <si>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</si>
  <si>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</si>
  <si>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</si>
  <si>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</si>
  <si>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</si>
  <si>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</si>
  <si>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</si>
  <si>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</si>
  <si>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</si>
  <si>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</si>
  <si>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</si>
  <si>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</si>
  <si>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</si>
  <si>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</si>
  <si>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</si>
  <si>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</si>
  <si>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</si>
  <si>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</si>
  <si>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</si>
  <si>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</si>
  <si>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</si>
  <si>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</si>
  <si>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</si>
  <si>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</si>
  <si>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</si>
  <si>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</si>
  <si>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</si>
  <si>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</si>
  <si>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</si>
  <si>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</si>
  <si>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</si>
  <si>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</si>
  <si>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</si>
  <si>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</si>
  <si>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</si>
  <si>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</si>
  <si>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</si>
  <si>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</si>
  <si>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</si>
  <si>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</si>
  <si>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</si>
  <si>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</si>
  <si>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</si>
  <si>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</si>
  <si>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</si>
  <si>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</si>
  <si>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</si>
  <si>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</si>
  <si>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</si>
  <si>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</si>
  <si>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</si>
  <si>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</si>
  <si>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</si>
  <si>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</si>
  <si>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</si>
  <si>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</si>
  <si>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</si>
  <si>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</si>
  <si>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</si>
  <si>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</si>
  <si>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</si>
  <si>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</si>
  <si>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</si>
  <si>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</si>
  <si>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</si>
  <si>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</si>
  <si>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</si>
  <si>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</si>
  <si>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</si>
  <si>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</si>
  <si>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</si>
  <si>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</si>
  <si>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</si>
  <si>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</si>
  <si>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</si>
  <si>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</si>
  <si>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</si>
  <si>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</si>
  <si>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</si>
  <si>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</si>
  <si>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</si>
  <si>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</si>
  <si>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</si>
  <si>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</si>
  <si>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</si>
  <si>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</si>
  <si>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</si>
  <si>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</si>
  <si>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</si>
  <si>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</si>
  <si>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</si>
  <si>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</si>
  <si>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</si>
  <si>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</si>
  <si>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</si>
  <si>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</si>
  <si>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</si>
  <si>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</si>
  <si>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</si>
  <si>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</si>
  <si>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</si>
  <si>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</si>
  <si>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</si>
  <si>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</si>
  <si>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</si>
  <si>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</si>
  <si>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</si>
  <si>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</si>
  <si>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</si>
  <si>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</si>
  <si>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</si>
  <si>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</si>
  <si>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</si>
  <si>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</si>
  <si>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</si>
  <si>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</si>
  <si>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</si>
  <si>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</si>
  <si>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</si>
  <si>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</si>
  <si>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</si>
  <si>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</si>
  <si>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</si>
  <si>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</si>
  <si>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</si>
  <si>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</si>
  <si>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</si>
  <si>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</si>
  <si>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</si>
  <si>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</si>
  <si>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</si>
  <si>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</si>
  <si>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</si>
  <si>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</si>
  <si>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</si>
  <si>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</si>
  <si>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</si>
  <si>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</si>
  <si>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</si>
  <si>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</si>
  <si>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</si>
  <si>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</si>
  <si>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</si>
  <si>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</si>
  <si>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</si>
  <si>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</si>
  <si>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</si>
  <si>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</si>
  <si>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</si>
  <si>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</si>
  <si>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</si>
  <si>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</si>
  <si>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</si>
  <si>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</si>
  <si>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</si>
  <si>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</si>
  <si>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</si>
  <si>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</si>
  <si>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</si>
  <si>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</si>
  <si>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</si>
  <si>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</si>
  <si>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</si>
  <si>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</si>
  <si>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</si>
  <si>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</si>
  <si>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</si>
  <si>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</si>
  <si>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</si>
  <si>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</si>
  <si>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</si>
  <si>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</si>
  <si>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</si>
  <si>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</si>
  <si>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</si>
  <si>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</si>
  <si>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</si>
  <si>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</si>
  <si>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</si>
  <si>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</si>
  <si>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</si>
  <si>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</si>
  <si>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</si>
  <si>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</si>
  <si>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</si>
  <si>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</si>
  <si>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</si>
  <si>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</si>
  <si>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</si>
  <si>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</si>
  <si>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</si>
  <si>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</si>
  <si>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</si>
  <si>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</si>
  <si>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</si>
  <si>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</si>
  <si>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</si>
  <si>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</si>
  <si>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</si>
  <si>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</si>
  <si>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</si>
  <si>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</si>
  <si>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</si>
  <si>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</si>
  <si>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</si>
  <si>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</si>
  <si>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</si>
  <si>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</si>
  <si>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</si>
  <si>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</si>
  <si>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</si>
  <si>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</si>
  <si>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</si>
  <si>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</si>
  <si>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</si>
  <si>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</si>
  <si>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</si>
  <si>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</si>
  <si>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</si>
  <si>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</si>
  <si>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</si>
  <si>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</si>
  <si>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</si>
  <si>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</si>
  <si>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</si>
  <si>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</si>
  <si>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</si>
  <si>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</si>
  <si>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</si>
  <si>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</si>
  <si>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</si>
  <si>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</si>
  <si>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</si>
  <si>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</si>
  <si>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</si>
  <si>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</si>
  <si>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</si>
  <si>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</si>
  <si>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</si>
  <si>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</si>
  <si>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</si>
  <si>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</si>
  <si>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</si>
  <si>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</si>
  <si>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</si>
  <si>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</si>
  <si>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</si>
  <si>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</si>
  <si>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</si>
  <si>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</si>
  <si>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</si>
  <si>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</si>
  <si>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</si>
  <si>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</si>
  <si>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</si>
  <si>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</si>
  <si>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</si>
  <si>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</si>
  <si>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</si>
  <si>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</si>
  <si>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</si>
  <si>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</si>
  <si>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</si>
  <si>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</si>
  <si>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</si>
  <si>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</si>
  <si>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</si>
  <si>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</si>
  <si>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</si>
  <si>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</si>
  <si>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</si>
  <si>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</si>
  <si>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</si>
  <si>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</si>
  <si>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</si>
  <si>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</si>
  <si>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</si>
  <si>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</si>
  <si>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</si>
  <si>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</si>
  <si>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</si>
  <si>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</si>
  <si>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</si>
  <si>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</si>
  <si>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</si>
  <si>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</si>
  <si>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</si>
  <si>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</si>
  <si>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</si>
  <si>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</si>
  <si>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</si>
  <si>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</si>
  <si>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</si>
  <si>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</si>
  <si>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</si>
  <si>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</si>
  <si>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</si>
  <si>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</si>
  <si>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</si>
  <si>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</si>
  <si>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</si>
  <si>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</si>
  <si>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</si>
  <si>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</si>
  <si>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</si>
  <si>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</si>
  <si>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</si>
  <si>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</si>
  <si>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</si>
  <si>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</si>
  <si>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</si>
  <si>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</si>
  <si>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</si>
  <si>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</si>
  <si>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</si>
  <si>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</si>
  <si>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</si>
  <si>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</si>
  <si>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</si>
  <si>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</si>
  <si>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</si>
  <si>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</si>
  <si>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</si>
  <si>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</si>
  <si>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</si>
  <si>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</si>
  <si>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</si>
  <si>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</si>
  <si>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</si>
  <si>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</si>
  <si>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</si>
  <si>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</si>
  <si>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</si>
  <si>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</si>
  <si>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</si>
  <si>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</si>
  <si>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</si>
  <si>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</si>
  <si>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</si>
  <si>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</si>
  <si>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</si>
  <si>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</si>
  <si>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</si>
  <si>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</si>
  <si>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</si>
  <si>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</si>
  <si>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</si>
  <si>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</si>
  <si>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</si>
  <si>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</si>
  <si>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</si>
  <si>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</si>
  <si>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</si>
  <si>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</si>
  <si>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</si>
  <si>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</si>
  <si>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</si>
  <si>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</si>
  <si>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</si>
  <si>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</si>
  <si>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</si>
  <si>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</si>
  <si>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</si>
  <si>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</si>
  <si>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</si>
  <si>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</si>
  <si>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</si>
  <si>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</si>
  <si>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</si>
  <si>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</si>
  <si>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</si>
  <si>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</si>
  <si>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</si>
  <si>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</si>
  <si>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</si>
  <si>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</si>
  <si>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</si>
  <si>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</si>
  <si>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</si>
  <si>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</si>
  <si>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</si>
  <si>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</si>
  <si>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</si>
  <si>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</si>
  <si>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</si>
  <si>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</si>
  <si>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</si>
  <si>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</si>
  <si>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</si>
  <si>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</si>
  <si>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</si>
  <si>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</si>
  <si>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</si>
  <si>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</si>
  <si>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</si>
  <si>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</si>
  <si>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</si>
  <si>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</si>
  <si>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</si>
  <si>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</si>
  <si>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</si>
  <si>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</si>
  <si>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</si>
  <si>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</si>
  <si>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</si>
  <si>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</si>
  <si>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</si>
  <si>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</si>
  <si>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</si>
  <si>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</si>
  <si>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</si>
  <si>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</si>
  <si>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</si>
  <si>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</si>
  <si>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</si>
  <si>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</si>
  <si>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</si>
  <si>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</si>
  <si>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</si>
  <si>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</si>
  <si>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</si>
  <si>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</si>
  <si>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</si>
  <si>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</si>
  <si>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</si>
  <si>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</si>
  <si>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</si>
  <si>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</si>
  <si>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</si>
  <si>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</si>
  <si>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</si>
  <si>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</si>
  <si>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</si>
  <si>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</si>
  <si>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</si>
  <si>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</si>
  <si>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</si>
  <si>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</si>
  <si>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</si>
  <si>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</si>
  <si>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</si>
  <si>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</si>
  <si>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</si>
  <si>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</si>
  <si>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</si>
  <si>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</si>
  <si>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</si>
  <si>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</si>
  <si>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</si>
  <si>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</si>
  <si>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</si>
  <si>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</si>
  <si>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</si>
  <si>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</si>
  <si>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</si>
  <si>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</si>
  <si>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</si>
  <si>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</si>
  <si>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</si>
  <si>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</si>
  <si>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</si>
  <si>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</si>
  <si>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</si>
  <si>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</si>
  <si>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</si>
  <si>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</si>
  <si>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</si>
  <si>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</si>
  <si>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</si>
  <si>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</si>
  <si>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</si>
  <si>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</si>
  <si>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</si>
  <si>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</si>
  <si>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</si>
  <si>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</si>
  <si>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</si>
  <si>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</si>
  <si>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</si>
  <si>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</si>
  <si>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</si>
  <si>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</si>
  <si>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</si>
  <si>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</si>
  <si>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</si>
  <si>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</si>
  <si>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</si>
  <si>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</si>
  <si>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</si>
  <si>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</si>
  <si>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</si>
  <si>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</si>
  <si>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</si>
  <si>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</si>
  <si>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</si>
  <si>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</si>
  <si>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</si>
  <si>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</si>
  <si>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</si>
  <si>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</si>
  <si>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</si>
  <si>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</si>
  <si>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</si>
  <si>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</si>
  <si>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</si>
  <si>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</si>
  <si>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</si>
  <si>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</si>
  <si>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</si>
  <si>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</si>
  <si>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</si>
  <si>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</si>
  <si>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</si>
  <si>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</si>
  <si>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</si>
  <si>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</si>
  <si>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</si>
  <si>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</si>
  <si>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</si>
  <si>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</si>
  <si>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</si>
  <si>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</si>
  <si>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</si>
  <si>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</si>
  <si>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</si>
  <si>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</si>
  <si>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</si>
  <si>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</si>
  <si>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</si>
  <si>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</si>
  <si>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</si>
  <si>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</si>
  <si>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</si>
  <si>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</si>
  <si>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</si>
  <si>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</si>
  <si>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</si>
  <si>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</si>
  <si>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</si>
  <si>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</si>
  <si>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</si>
  <si>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</si>
  <si>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</si>
  <si>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</si>
  <si>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</si>
  <si>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</si>
  <si>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</si>
  <si>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</si>
  <si>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</si>
  <si>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</si>
  <si>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</si>
  <si>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</si>
  <si>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</si>
  <si>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</si>
  <si>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</si>
  <si>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</si>
  <si>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</si>
  <si>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</si>
  <si>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</si>
  <si>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</si>
  <si>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</si>
  <si>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</si>
  <si>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</si>
  <si>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</si>
  <si>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</si>
  <si>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</si>
  <si>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</si>
  <si>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</si>
  <si>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</si>
  <si>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</si>
  <si>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</si>
  <si>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</si>
  <si>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</si>
  <si>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</si>
  <si>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</si>
  <si>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</si>
  <si>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</si>
  <si>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</si>
  <si>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</si>
  <si>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</si>
  <si>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</si>
  <si>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</si>
  <si>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</si>
  <si>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</si>
  <si>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</si>
  <si>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</si>
  <si>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</si>
  <si>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</si>
  <si>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</si>
  <si>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</si>
  <si>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</si>
  <si>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</si>
  <si>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</si>
  <si>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</si>
  <si>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</si>
  <si>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</si>
  <si>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</si>
  <si>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</si>
  <si>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</si>
  <si>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</si>
  <si>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</si>
  <si>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</si>
  <si>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</si>
  <si>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</si>
  <si>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</si>
  <si>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</si>
  <si>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</si>
  <si>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</si>
  <si>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</si>
  <si>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</si>
  <si>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</si>
  <si>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</si>
  <si>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</si>
  <si>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</si>
  <si>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</si>
  <si>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</si>
  <si>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</si>
  <si>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</si>
  <si>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</si>
  <si>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</si>
  <si>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</si>
  <si>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</si>
  <si>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</si>
  <si>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</si>
  <si>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</si>
  <si>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</si>
  <si>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</si>
  <si>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</si>
  <si>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</si>
  <si>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</si>
  <si>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</si>
  <si>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</si>
  <si>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</si>
  <si>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</si>
  <si>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</si>
  <si>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</si>
  <si>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</si>
  <si>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</si>
  <si>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</si>
  <si>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</si>
  <si>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</si>
  <si>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</si>
  <si>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</si>
  <si>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</si>
  <si>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</si>
  <si>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</si>
  <si>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</si>
  <si>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</si>
  <si>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</si>
  <si>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</si>
  <si>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</si>
  <si>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</si>
  <si>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</si>
  <si>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</si>
  <si>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</si>
  <si>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</si>
  <si>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</si>
  <si>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</si>
  <si>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</si>
  <si>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</si>
  <si>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</si>
  <si>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</si>
  <si>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</si>
  <si>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</si>
  <si>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</si>
  <si>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</si>
  <si>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</si>
  <si>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</si>
  <si>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</si>
  <si>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</si>
  <si>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</si>
  <si>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</si>
  <si>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</si>
  <si>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</si>
  <si>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</si>
  <si>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</si>
  <si>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</si>
  <si>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</si>
  <si>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</si>
  <si>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</si>
  <si>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</si>
  <si>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</si>
  <si>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</si>
  <si>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</si>
  <si>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</si>
  <si>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</si>
  <si>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</si>
  <si>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</si>
  <si>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</si>
  <si>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</si>
  <si>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</si>
  <si>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</si>
  <si>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</si>
  <si>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</si>
  <si>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</si>
  <si>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</si>
  <si>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</si>
  <si>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</si>
  <si>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</si>
  <si>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</si>
  <si>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</si>
  <si>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</si>
  <si>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</si>
  <si>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</si>
  <si>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</si>
  <si>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</si>
  <si>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</si>
  <si>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</si>
  <si>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</si>
  <si>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</si>
  <si>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</si>
  <si>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</si>
  <si>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</si>
  <si>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</si>
  <si>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</si>
  <si>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</si>
  <si>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</si>
  <si>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</si>
  <si>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</si>
  <si>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</si>
  <si>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</si>
  <si>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</si>
  <si>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</si>
  <si>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</si>
  <si>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</si>
  <si>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</si>
  <si>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</si>
  <si>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</si>
  <si>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</si>
  <si>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</si>
  <si>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</si>
  <si>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</si>
  <si>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</si>
  <si>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</si>
  <si>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</si>
  <si>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</si>
  <si>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</si>
  <si>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</si>
  <si>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</si>
  <si>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</si>
  <si>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</si>
  <si>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</si>
  <si>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</si>
  <si>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</si>
  <si>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</si>
  <si>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</si>
  <si>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</si>
  <si>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</si>
  <si>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</si>
  <si>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</si>
  <si>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</si>
  <si>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</si>
  <si>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</si>
  <si>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</si>
  <si>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</si>
  <si>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</si>
  <si>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</si>
  <si>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</si>
  <si>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</si>
  <si>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</si>
  <si>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</si>
  <si>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</si>
  <si>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</si>
  <si>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</si>
  <si>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</si>
  <si>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</si>
  <si>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</si>
  <si>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</si>
  <si>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</si>
  <si>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</si>
  <si>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</si>
  <si>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</si>
  <si>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</si>
  <si>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</si>
  <si>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</si>
  <si>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</si>
  <si>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</si>
  <si>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</si>
  <si>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</si>
  <si>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</si>
  <si>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</si>
  <si>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</si>
  <si>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</si>
  <si>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</si>
  <si>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</si>
  <si>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</si>
  <si>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</si>
  <si>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</si>
  <si>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</si>
  <si>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</si>
  <si>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</si>
  <si>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</si>
  <si>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</si>
  <si>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</si>
  <si>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</si>
  <si>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</si>
  <si>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</si>
  <si>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</si>
  <si>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</si>
  <si>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</si>
  <si>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</si>
  <si>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</si>
  <si>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</si>
  <si>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</si>
  <si>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</si>
  <si>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</si>
  <si>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</si>
  <si>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</si>
  <si>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</si>
  <si>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</si>
  <si>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</si>
  <si>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</si>
  <si>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</si>
  <si>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</si>
  <si>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</si>
  <si>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</si>
  <si>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</si>
  <si>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</si>
  <si>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</si>
  <si>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</si>
  <si>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</si>
  <si>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</si>
  <si>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</si>
  <si>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</si>
  <si>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</si>
  <si>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</si>
  <si>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</si>
  <si>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</si>
  <si>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</si>
  <si>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</si>
  <si>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</si>
  <si>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</si>
  <si>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</si>
  <si>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</si>
  <si>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</si>
  <si>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</si>
  <si>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</si>
  <si>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</si>
  <si>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</si>
  <si>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</si>
  <si>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</si>
  <si>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</si>
  <si>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</si>
  <si>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</si>
  <si>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</si>
  <si>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</si>
  <si>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</si>
  <si>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</si>
  <si>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</si>
  <si>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</si>
  <si>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</si>
  <si>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</si>
  <si>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</si>
  <si>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</si>
  <si>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</si>
  <si>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</si>
  <si>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</si>
  <si>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</si>
  <si>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</si>
  <si>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</si>
  <si>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</si>
  <si>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</si>
  <si>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</si>
  <si>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</si>
  <si>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</si>
  <si>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</si>
  <si>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</si>
  <si>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</si>
  <si>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</si>
  <si>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</si>
  <si>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</si>
  <si>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</si>
  <si>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</si>
  <si>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</si>
  <si>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</si>
  <si>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</si>
  <si>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</si>
  <si>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</si>
  <si>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</si>
  <si>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</si>
  <si>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</si>
  <si>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</si>
  <si>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</si>
  <si>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</si>
  <si>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</si>
  <si>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</si>
  <si>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</si>
  <si>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</si>
  <si>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</si>
  <si>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</si>
  <si>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</si>
  <si>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</si>
  <si>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</si>
  <si>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</si>
  <si>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</si>
  <si>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</si>
  <si>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</si>
  <si>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</si>
  <si>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</si>
  <si>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</si>
  <si>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</si>
  <si>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</si>
  <si>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</si>
  <si>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</si>
  <si>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</si>
  <si>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</si>
  <si>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</si>
  <si>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</si>
  <si>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</si>
  <si>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</si>
  <si>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</si>
  <si>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</si>
  <si>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</si>
  <si>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</si>
  <si>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</si>
  <si>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</si>
  <si>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</si>
  <si>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</si>
  <si>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</si>
  <si>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</si>
  <si>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</si>
  <si>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</si>
  <si>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</si>
  <si>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</si>
  <si>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</si>
  <si>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</si>
  <si>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</si>
  <si>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</si>
  <si>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</si>
  <si>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</si>
  <si>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</si>
  <si>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</si>
  <si>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</si>
  <si>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</si>
  <si>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</si>
  <si>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</si>
  <si>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</si>
  <si>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</si>
  <si>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</si>
  <si>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</si>
  <si>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</si>
  <si>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</si>
  <si>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</si>
  <si>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</si>
  <si>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</si>
  <si>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</si>
  <si>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</si>
  <si>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</si>
  <si>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</si>
  <si>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</si>
  <si>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</si>
  <si>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</si>
  <si>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</si>
  <si>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</si>
  <si>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</si>
  <si>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</si>
  <si>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</si>
  <si>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</si>
  <si>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</si>
  <si>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</si>
  <si>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</si>
  <si>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</si>
  <si>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</si>
  <si>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</si>
  <si>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</si>
  <si>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</si>
  <si>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</si>
  <si>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</si>
  <si>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</si>
  <si>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</si>
  <si>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</si>
  <si>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</si>
  <si>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</si>
  <si>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</si>
  <si>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</si>
  <si>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</si>
  <si>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</si>
  <si>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</si>
  <si>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</si>
  <si>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</si>
  <si>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</si>
  <si>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</si>
  <si>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</si>
  <si>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</si>
  <si>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</si>
  <si>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</si>
  <si>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</si>
  <si>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</si>
  <si>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</si>
  <si>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</si>
  <si>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</si>
  <si>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</si>
  <si>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</si>
  <si>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</si>
  <si>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</si>
  <si>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</si>
  <si>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</si>
  <si>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</si>
  <si>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</si>
  <si>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</si>
  <si>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</si>
  <si>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</si>
  <si>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</si>
  <si>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</si>
  <si>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</si>
  <si>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</si>
  <si>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</si>
  <si>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</si>
  <si>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</si>
  <si>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</si>
  <si>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</si>
  <si>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</si>
  <si>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</si>
  <si>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</si>
  <si>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</si>
  <si>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</si>
  <si>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</si>
  <si>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</si>
  <si>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</si>
  <si>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</si>
  <si>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</si>
  <si>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</si>
  <si>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</si>
  <si>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</si>
  <si>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</si>
  <si>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</si>
  <si>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</si>
  <si>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</si>
  <si>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</si>
  <si>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</si>
  <si>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</si>
  <si>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</si>
  <si>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</si>
  <si>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</si>
  <si>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</si>
  <si>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</si>
  <si>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</si>
  <si>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</si>
  <si>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</si>
  <si>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</si>
  <si>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</si>
  <si>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</si>
  <si>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</si>
  <si>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</si>
  <si>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</si>
  <si>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</si>
  <si>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</si>
  <si>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</si>
  <si>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</si>
  <si>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</si>
  <si>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</si>
  <si>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</si>
  <si>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</si>
  <si>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</si>
  <si>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</si>
  <si>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</si>
  <si>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</si>
  <si>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</si>
  <si>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</si>
  <si>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</si>
  <si>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</si>
  <si>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</si>
  <si>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</si>
  <si>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</si>
  <si>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</si>
  <si>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</si>
  <si>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</si>
  <si>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</si>
  <si>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</si>
  <si>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</si>
  <si>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</si>
  <si>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</si>
  <si>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</si>
  <si>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</si>
  <si>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</si>
  <si>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</si>
  <si>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</si>
  <si>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</si>
  <si>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</si>
  <si>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</si>
  <si>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</si>
  <si>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</si>
  <si>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</si>
  <si>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</si>
  <si>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</si>
  <si>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</si>
  <si>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</si>
  <si>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</si>
  <si>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</si>
  <si>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</si>
  <si>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</si>
  <si>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</si>
  <si>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</si>
  <si>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</si>
  <si>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</si>
  <si>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</si>
  <si>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</si>
  <si>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</si>
  <si>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</si>
  <si>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</si>
  <si>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</si>
  <si>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</si>
  <si>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</si>
  <si>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</si>
  <si>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</si>
  <si>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</si>
  <si>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</si>
  <si>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</si>
  <si>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</si>
  <si>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</si>
  <si>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</si>
  <si>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</si>
  <si>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</si>
  <si>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</si>
  <si>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</si>
  <si>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</si>
  <si>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</si>
  <si>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</si>
  <si>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</si>
  <si>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</si>
  <si>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</si>
  <si>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</si>
  <si>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</si>
  <si>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</si>
  <si>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</si>
  <si>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</si>
  <si>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</si>
  <si>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</si>
  <si>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</si>
  <si>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</si>
  <si>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</si>
  <si>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</si>
  <si>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</si>
  <si>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</si>
  <si>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</si>
  <si>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</si>
  <si>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</si>
  <si>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</si>
  <si>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</si>
  <si>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</si>
  <si>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</si>
  <si>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</si>
  <si>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</si>
  <si>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</si>
  <si>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</si>
  <si>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</si>
  <si>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</si>
  <si>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</si>
  <si>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</si>
  <si>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</si>
  <si>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</si>
  <si>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</si>
  <si>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</si>
  <si>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</si>
  <si>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</si>
  <si>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</si>
  <si>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</si>
  <si>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</si>
  <si>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</si>
  <si>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</si>
  <si>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</si>
  <si>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</si>
  <si>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</si>
  <si>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</si>
  <si>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</si>
  <si>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</si>
  <si>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</si>
  <si>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</si>
  <si>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</si>
  <si>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</si>
  <si>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</si>
  <si>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</si>
  <si>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</si>
  <si>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</si>
  <si>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</si>
  <si>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</si>
  <si>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</si>
  <si>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</si>
  <si>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</si>
  <si>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</si>
  <si>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</si>
  <si>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</si>
  <si>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</si>
  <si>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</si>
  <si>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</si>
  <si>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</si>
  <si>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</si>
  <si>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</si>
  <si>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</si>
  <si>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</si>
  <si>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</si>
  <si>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</si>
  <si>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</si>
  <si>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</si>
  <si>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</si>
  <si>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</si>
  <si>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</si>
  <si>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</si>
  <si>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</si>
  <si>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</si>
  <si>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</si>
  <si>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</si>
  <si>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</si>
  <si>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</si>
  <si>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</si>
  <si>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</si>
  <si>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</si>
  <si>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</si>
  <si>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</si>
  <si>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</si>
  <si>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</si>
  <si>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</si>
  <si>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</si>
  <si>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</si>
  <si>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</si>
  <si>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</si>
  <si>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</si>
  <si>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</si>
  <si>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</si>
  <si>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</si>
  <si>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</si>
  <si>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</si>
  <si>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</si>
  <si>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</si>
  <si>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</si>
  <si>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</si>
  <si>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</si>
  <si>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</si>
  <si>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</si>
  <si>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</si>
  <si>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</si>
  <si>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</si>
  <si>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</si>
  <si>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</si>
  <si>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</si>
  <si>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</si>
  <si>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</si>
  <si>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</si>
  <si>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</si>
  <si>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</si>
  <si>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</si>
  <si>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</si>
  <si>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</si>
  <si>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</si>
  <si>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</si>
  <si>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</si>
  <si>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</si>
  <si>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</si>
  <si>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</si>
  <si>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</si>
  <si>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</si>
  <si>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</si>
  <si>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</si>
  <si>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</si>
  <si>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</si>
  <si>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</si>
  <si>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</si>
  <si>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</si>
  <si>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</si>
  <si>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</si>
  <si>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</si>
  <si>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</si>
  <si>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</si>
  <si>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</si>
  <si>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</si>
  <si>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</si>
  <si>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</si>
  <si>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</si>
  <si>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</si>
  <si>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</si>
  <si>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</si>
  <si>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</si>
  <si>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</si>
  <si>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</si>
  <si>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</si>
  <si>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</si>
  <si>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</si>
  <si>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</si>
  <si>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</si>
  <si>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</si>
  <si>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</si>
  <si>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</si>
  <si>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</si>
  <si>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</si>
  <si>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</si>
  <si>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</si>
  <si>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</si>
  <si>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</si>
  <si>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</si>
  <si>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</si>
  <si>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</si>
  <si>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</si>
  <si>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</si>
  <si>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</si>
  <si>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</si>
  <si>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</si>
  <si>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</si>
  <si>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</si>
  <si>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</si>
  <si>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</si>
  <si>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</si>
  <si>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</si>
  <si>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</si>
  <si>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</si>
  <si>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</si>
  <si>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</si>
  <si>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</si>
  <si>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</si>
  <si>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</si>
  <si>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</si>
  <si>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</si>
  <si>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</si>
  <si>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</si>
  <si>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</si>
  <si>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</si>
  <si>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</si>
  <si>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</si>
  <si>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</si>
  <si>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</si>
  <si>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</si>
  <si>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</si>
  <si>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</si>
  <si>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</si>
  <si>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</si>
  <si>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</si>
  <si>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</si>
  <si>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</si>
  <si>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</si>
  <si>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</si>
  <si>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</si>
  <si>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</si>
  <si>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</si>
  <si>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</si>
  <si>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</si>
  <si>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</si>
  <si>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</si>
  <si>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</si>
  <si>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</si>
  <si>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</si>
  <si>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</si>
  <si>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</si>
  <si>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</si>
  <si>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</si>
  <si>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</si>
  <si>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</si>
  <si>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</si>
  <si>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</si>
  <si>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</si>
  <si>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</si>
  <si>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</si>
  <si>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</si>
  <si>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</si>
  <si>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</si>
  <si>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</si>
  <si>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</si>
  <si>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</si>
  <si>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</si>
  <si>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</si>
  <si>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</si>
  <si>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</si>
  <si>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</si>
  <si>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</si>
  <si>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</si>
  <si>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</si>
  <si>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</si>
  <si>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</si>
  <si>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</si>
  <si>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</si>
  <si>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</si>
  <si>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</si>
  <si>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</si>
  <si>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</si>
  <si>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</si>
  <si>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</si>
  <si>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</si>
  <si>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</si>
  <si>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</si>
  <si>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</si>
  <si>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</si>
  <si>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</si>
  <si>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</si>
  <si>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</si>
  <si>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</si>
  <si>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</si>
  <si>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</si>
  <si>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</si>
  <si>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</si>
  <si>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</si>
  <si>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</si>
  <si>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</si>
  <si>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</si>
  <si>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</si>
  <si>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</si>
  <si>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</si>
  <si>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</si>
  <si>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</si>
  <si>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</si>
  <si>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</si>
  <si>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</si>
  <si>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</si>
  <si>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</si>
  <si>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</si>
  <si>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</si>
  <si>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</si>
  <si>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</si>
  <si>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</si>
  <si>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</si>
  <si>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</si>
  <si>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</si>
  <si>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</si>
  <si>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</si>
  <si>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</si>
  <si>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</si>
  <si>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</si>
  <si>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</si>
  <si>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</si>
  <si>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</si>
  <si>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</si>
  <si>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</si>
  <si>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</si>
  <si>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</si>
  <si>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</si>
  <si>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</si>
  <si>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</si>
  <si>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</si>
  <si>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</si>
  <si>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</si>
  <si>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</si>
  <si>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</si>
  <si>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</si>
  <si>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</si>
  <si>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</si>
  <si>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</si>
  <si>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</si>
  <si>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</si>
  <si>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</si>
  <si>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</si>
  <si>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</si>
  <si>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</si>
  <si>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</si>
  <si>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</si>
  <si>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</si>
  <si>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</si>
  <si>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</si>
  <si>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</si>
  <si>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</si>
  <si>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</si>
  <si>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</si>
  <si>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</si>
  <si>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</si>
  <si>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</si>
  <si>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</si>
  <si>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</si>
  <si>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</si>
  <si>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</si>
  <si>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</si>
  <si>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</si>
  <si>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</si>
  <si>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</si>
  <si>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</si>
  <si>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</si>
  <si>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</si>
  <si>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</si>
  <si>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</si>
  <si>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</si>
  <si>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</si>
  <si>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</si>
  <si>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</si>
  <si>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</si>
  <si>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</si>
  <si>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</si>
  <si>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</si>
  <si>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</si>
  <si>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</si>
  <si>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</si>
  <si>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</si>
  <si>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</si>
  <si>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</si>
  <si>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</si>
  <si>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</si>
  <si>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</si>
  <si>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</si>
  <si>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</si>
  <si>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</si>
  <si>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</si>
  <si>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</si>
  <si>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</si>
  <si>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</si>
  <si>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</si>
  <si>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</si>
  <si>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</si>
  <si>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</si>
  <si>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</si>
  <si>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</si>
  <si>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</si>
  <si>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</si>
  <si>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</si>
  <si>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</si>
  <si>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</si>
  <si>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</si>
  <si>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</si>
  <si>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</si>
  <si>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</si>
  <si>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</si>
  <si>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</si>
  <si>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</si>
  <si>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</si>
  <si>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</si>
  <si>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</si>
  <si>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</si>
  <si>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</si>
  <si>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</si>
  <si>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</si>
  <si>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</si>
  <si>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</si>
  <si>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</si>
  <si>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</si>
  <si>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</si>
  <si>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</si>
  <si>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</si>
  <si>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</si>
  <si>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</si>
  <si>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</si>
  <si>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</si>
  <si>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</si>
  <si>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</si>
  <si>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</si>
  <si>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</si>
  <si>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</si>
  <si>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</si>
  <si>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</si>
  <si>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</si>
  <si>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</si>
  <si>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</si>
  <si>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</si>
  <si>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</si>
  <si>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</si>
  <si>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</si>
  <si>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</si>
  <si>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</si>
  <si>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</si>
  <si>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</si>
  <si>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</si>
  <si>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</si>
  <si>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</si>
  <si>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</si>
  <si>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</si>
  <si>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</si>
  <si>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</si>
  <si>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</si>
  <si>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</si>
  <si>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</si>
  <si>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</si>
  <si>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</si>
  <si>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</si>
  <si>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</si>
  <si>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</si>
  <si>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</si>
  <si>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</si>
  <si>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</si>
  <si>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</si>
  <si>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</si>
  <si>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</si>
  <si>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</si>
  <si>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</si>
  <si>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</si>
  <si>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</si>
  <si>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</si>
  <si>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</si>
  <si>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</si>
  <si>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</si>
  <si>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</si>
  <si>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</si>
  <si>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</si>
  <si>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</si>
  <si>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</si>
  <si>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</si>
  <si>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</si>
  <si>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</si>
  <si>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</si>
  <si>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</si>
  <si>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</si>
  <si>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</si>
  <si>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</si>
  <si>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</si>
  <si>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</si>
  <si>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</si>
  <si>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</si>
  <si>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</si>
  <si>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</si>
  <si>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</si>
  <si>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</si>
  <si>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</si>
  <si>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</si>
  <si>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</si>
  <si>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</si>
  <si>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</si>
  <si>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</si>
  <si>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</si>
  <si>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</si>
  <si>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</si>
  <si>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</si>
  <si>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</si>
  <si>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</si>
  <si>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</si>
  <si>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</si>
  <si>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</si>
  <si>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</si>
  <si>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</si>
  <si>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</si>
  <si>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</si>
  <si>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</si>
  <si>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</si>
  <si>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</si>
  <si>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</si>
  <si>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</si>
  <si>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</si>
  <si>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</si>
  <si>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</si>
  <si>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</si>
  <si>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</si>
  <si>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</si>
  <si>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</si>
  <si>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</si>
  <si>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</si>
  <si>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</si>
  <si>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</si>
  <si>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</si>
  <si>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</si>
  <si>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</si>
  <si>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</si>
  <si>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</si>
  <si>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</si>
  <si>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</si>
  <si>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</si>
  <si>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</si>
  <si>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</si>
  <si>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</si>
  <si>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</si>
  <si>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</si>
  <si>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</si>
  <si>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</si>
  <si>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</si>
  <si>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</si>
  <si>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</si>
  <si>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</si>
  <si>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</si>
  <si>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</si>
  <si>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</si>
  <si>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</si>
  <si>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</si>
  <si>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</si>
  <si>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</si>
  <si>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</si>
  <si>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</si>
  <si>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</si>
  <si>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</si>
  <si>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</si>
  <si>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</si>
  <si>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</si>
  <si>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</si>
  <si>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</si>
  <si>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</si>
  <si>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</si>
  <si>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</si>
  <si>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</si>
  <si>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</si>
  <si>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</si>
  <si>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</si>
  <si>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</si>
  <si>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</si>
  <si>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</si>
  <si>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</si>
  <si>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</si>
  <si>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</si>
  <si>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</si>
  <si>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</si>
  <si>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</si>
  <si>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</si>
  <si>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</si>
  <si>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</si>
  <si>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</si>
  <si>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</si>
  <si>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</si>
  <si>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</si>
  <si>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</si>
  <si>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</si>
  <si>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</si>
  <si>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</si>
  <si>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</si>
  <si>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</si>
  <si>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</si>
  <si>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</si>
  <si>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</si>
  <si>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</si>
  <si>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</si>
  <si>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</si>
  <si>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</si>
  <si>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</si>
  <si>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</si>
  <si>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</si>
  <si>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</si>
  <si>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</si>
  <si>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</si>
  <si>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</si>
  <si>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</si>
  <si>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</si>
  <si>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</si>
  <si>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</si>
  <si>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</si>
  <si>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</si>
  <si>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</si>
  <si>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</si>
  <si>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</si>
  <si>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</si>
  <si>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</si>
  <si>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</si>
  <si>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</si>
  <si>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</si>
  <si>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</si>
  <si>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</si>
  <si>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</si>
  <si>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</si>
  <si>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</si>
  <si>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</si>
  <si>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</si>
  <si>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</si>
  <si>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</si>
  <si>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</si>
  <si>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</si>
  <si>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</si>
  <si>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</si>
  <si>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</si>
  <si>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</si>
  <si>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</si>
  <si>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</si>
  <si>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</si>
  <si>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</si>
  <si>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</si>
  <si>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</si>
  <si>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</si>
  <si>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</si>
  <si>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</si>
  <si>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</si>
  <si>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</si>
  <si>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</si>
  <si>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</si>
  <si>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</si>
  <si>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</si>
  <si>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</si>
  <si>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</si>
  <si>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</si>
  <si>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</si>
  <si>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</si>
  <si>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</si>
  <si>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</si>
  <si>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</si>
  <si>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</si>
  <si>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</si>
  <si>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</si>
  <si>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</si>
  <si>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</si>
  <si>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</si>
  <si>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</si>
  <si>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</si>
  <si>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</si>
  <si>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</si>
  <si>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</si>
  <si>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</si>
  <si>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</si>
  <si>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</si>
  <si>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</si>
  <si>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</si>
  <si>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</si>
  <si>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</si>
  <si>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</si>
  <si>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</si>
  <si>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</si>
  <si>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</si>
  <si>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</si>
  <si>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</si>
  <si>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</si>
  <si>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</si>
  <si>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</si>
  <si>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</si>
  <si>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</si>
  <si>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</si>
  <si>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</si>
  <si>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</si>
  <si>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</si>
  <si>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</si>
  <si>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</si>
  <si>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</si>
  <si>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</si>
  <si>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</si>
  <si>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</si>
  <si>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</si>
  <si>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</si>
  <si>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</si>
  <si>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</si>
  <si>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</si>
  <si>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</si>
  <si>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</si>
  <si>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</si>
  <si>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</si>
  <si>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</si>
  <si>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</si>
  <si>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</si>
  <si>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</si>
  <si>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</si>
  <si>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</si>
  <si>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</si>
  <si>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</si>
  <si>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</si>
  <si>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</si>
  <si>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</si>
  <si>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</si>
  <si>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</si>
  <si>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</si>
  <si>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</si>
  <si>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</si>
  <si>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</si>
  <si>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</si>
  <si>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</si>
  <si>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</si>
  <si>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</si>
  <si>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</si>
  <si>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</si>
  <si>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</si>
  <si>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</si>
  <si>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</si>
  <si>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</si>
  <si>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</si>
  <si>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</si>
  <si>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</si>
  <si>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</si>
  <si>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</si>
  <si>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</si>
  <si>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</si>
  <si>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</si>
  <si>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</si>
  <si>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</si>
  <si>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</si>
  <si>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</si>
  <si>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</si>
  <si>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</si>
  <si>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</si>
  <si>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</si>
  <si>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</si>
  <si>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</si>
  <si>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</si>
  <si>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</si>
  <si>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</si>
  <si>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</si>
  <si>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</si>
  <si>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</si>
  <si>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</si>
  <si>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</si>
  <si>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</si>
  <si>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</si>
  <si>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</si>
  <si>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</si>
  <si>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</si>
  <si>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</si>
  <si>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</si>
  <si>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</si>
  <si>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</si>
  <si>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</si>
  <si>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</si>
  <si>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</si>
  <si>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</si>
  <si>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</si>
  <si>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</si>
  <si>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</si>
  <si>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</si>
  <si>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</si>
  <si>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</si>
  <si>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</si>
  <si>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</si>
  <si>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</si>
  <si>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</si>
  <si>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</si>
  <si>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</si>
  <si>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</si>
  <si>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</si>
  <si>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</si>
  <si>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</si>
  <si>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</si>
  <si>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</si>
  <si>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</si>
  <si>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</si>
  <si>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</si>
  <si>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</si>
  <si>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</si>
  <si>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</si>
  <si>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</si>
  <si>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</si>
  <si>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</si>
  <si>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</si>
  <si>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</si>
  <si>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</si>
  <si>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</si>
  <si>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</si>
  <si>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</si>
  <si>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</si>
  <si>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</si>
  <si>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</si>
  <si>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</si>
  <si>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</si>
  <si>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</si>
  <si>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</si>
  <si>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</si>
  <si>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</si>
  <si>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</si>
  <si>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</si>
  <si>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</si>
  <si>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</si>
  <si>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</si>
  <si>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</si>
  <si>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</si>
  <si>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</si>
  <si>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</si>
  <si>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</si>
  <si>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</si>
  <si>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</si>
  <si>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</si>
  <si>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</si>
  <si>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</si>
  <si>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</si>
  <si>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</si>
  <si>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</si>
  <si>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</si>
  <si>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</si>
  <si>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</si>
  <si>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</si>
  <si>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</si>
  <si>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</si>
  <si>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</si>
  <si>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</si>
  <si>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</si>
  <si>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</si>
  <si>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</si>
  <si>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</si>
  <si>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</si>
  <si>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</si>
  <si>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</si>
  <si>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</si>
  <si>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</si>
  <si>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</si>
  <si>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</si>
  <si>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</si>
  <si>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</si>
  <si>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</si>
  <si>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</si>
  <si>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</si>
  <si>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</si>
  <si>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</si>
  <si>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</si>
  <si>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</si>
  <si>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</si>
  <si>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</si>
  <si>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</si>
  <si>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</si>
  <si>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</si>
  <si>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</si>
  <si>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</si>
  <si>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</si>
  <si>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</si>
  <si>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</si>
  <si>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</si>
  <si>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</si>
  <si>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</si>
  <si>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</si>
  <si>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</si>
  <si>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</si>
  <si>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</si>
  <si>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</si>
  <si>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</si>
  <si>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</si>
  <si>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</si>
  <si>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</si>
  <si>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</si>
  <si>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</si>
  <si>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</si>
  <si>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</si>
  <si>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</si>
  <si>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</si>
  <si>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</si>
  <si>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</si>
  <si>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</si>
  <si>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</si>
  <si>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</si>
  <si>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</si>
  <si>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</si>
  <si>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</si>
  <si>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</si>
  <si>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</si>
  <si>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</si>
  <si>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</si>
  <si>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</si>
  <si>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</si>
  <si>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</si>
  <si>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</si>
  <si>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</si>
  <si>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</si>
  <si>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</si>
  <si>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</si>
  <si>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</si>
  <si>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</si>
  <si>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</si>
  <si>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</si>
  <si>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</si>
  <si>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</si>
  <si>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</si>
  <si>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</si>
  <si>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</si>
  <si>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</si>
  <si>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</si>
  <si>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</si>
  <si>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</si>
  <si>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</si>
  <si>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</si>
  <si>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</si>
  <si>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</si>
  <si>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</si>
  <si>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</si>
  <si>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</si>
  <si>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</si>
  <si>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</si>
  <si>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</si>
  <si>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</si>
  <si>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</si>
  <si>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</si>
  <si>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</si>
  <si>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</si>
  <si>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</si>
  <si>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</si>
  <si>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</si>
  <si>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</si>
  <si>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</si>
  <si>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</si>
  <si>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</si>
  <si>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</si>
  <si>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</si>
  <si>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</si>
  <si>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</si>
  <si>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</si>
  <si>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</si>
  <si>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</si>
  <si>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</si>
  <si>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</si>
  <si>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</si>
  <si>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</si>
  <si>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</si>
  <si>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</si>
  <si>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</si>
  <si>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</si>
  <si>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</si>
  <si>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</si>
  <si>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</si>
  <si>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</si>
  <si>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</si>
  <si>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</si>
  <si>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</si>
  <si>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</si>
  <si>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</si>
  <si>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</si>
  <si>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</si>
  <si>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</si>
  <si>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</si>
  <si>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</si>
  <si>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</si>
  <si>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</si>
  <si>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</si>
  <si>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</si>
  <si>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</si>
  <si>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</si>
  <si>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</si>
  <si>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</si>
  <si>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</si>
  <si>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</si>
  <si>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</si>
  <si>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</si>
  <si>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</si>
  <si>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</si>
  <si>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</si>
  <si>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</si>
  <si>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</si>
  <si>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</si>
  <si>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</si>
  <si>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</si>
  <si>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</si>
  <si>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</si>
  <si>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</si>
  <si>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</si>
  <si>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</si>
  <si>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</si>
  <si>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</si>
  <si>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</si>
  <si>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</si>
  <si>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</si>
  <si>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</si>
  <si>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</si>
  <si>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</si>
  <si>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</si>
  <si>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</si>
  <si>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</si>
  <si>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</si>
  <si>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</si>
  <si>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</si>
  <si>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</si>
  <si>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</si>
  <si>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</si>
  <si>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</si>
  <si>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</si>
  <si>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</si>
  <si>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</si>
  <si>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</si>
  <si>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</si>
  <si>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</si>
  <si>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</si>
  <si>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</si>
  <si>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</si>
  <si>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</si>
  <si>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</si>
  <si>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</si>
  <si>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</si>
  <si>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</si>
  <si>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</si>
  <si>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</si>
  <si>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</si>
  <si>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</si>
  <si>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</si>
  <si>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</si>
  <si>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</si>
  <si>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</si>
  <si>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</si>
  <si>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</si>
  <si>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</si>
  <si>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</si>
  <si>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</si>
  <si>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</si>
  <si>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</si>
  <si>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</si>
  <si>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</si>
  <si>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</si>
  <si>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</si>
  <si>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</si>
  <si>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</si>
  <si>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</si>
  <si>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</si>
  <si>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</si>
  <si>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</si>
  <si>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</si>
  <si>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</si>
  <si>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</si>
  <si>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</si>
  <si>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</si>
  <si>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</si>
  <si>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</si>
  <si>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</si>
  <si>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</si>
  <si>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</si>
  <si>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</si>
  <si>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</si>
  <si>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</si>
  <si>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</si>
  <si>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</si>
  <si>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</si>
  <si>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</si>
  <si>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</si>
  <si>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</si>
  <si>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</si>
  <si>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</si>
  <si>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</si>
  <si>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</si>
  <si>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</si>
  <si>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</si>
  <si>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</si>
  <si>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</si>
  <si>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</si>
  <si>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</si>
  <si>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</si>
  <si>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</si>
  <si>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</si>
  <si>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</si>
  <si>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</si>
  <si>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</si>
  <si>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</si>
  <si>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</si>
  <si>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</si>
  <si>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</si>
  <si>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</si>
  <si>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</si>
  <si>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</si>
  <si>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</si>
  <si>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</si>
  <si>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</si>
  <si>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</si>
  <si>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</si>
  <si>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</si>
  <si>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</si>
  <si>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</si>
  <si>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</si>
  <si>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</si>
  <si>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</si>
  <si>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</si>
  <si>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</si>
  <si>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</si>
  <si>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</si>
  <si>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</si>
  <si>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</si>
  <si>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</si>
  <si>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</si>
  <si>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</si>
  <si>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</si>
  <si>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</si>
  <si>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</si>
  <si>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</si>
  <si>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</si>
  <si>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</si>
  <si>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</si>
  <si>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</si>
  <si>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</si>
  <si>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</si>
  <si>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</si>
  <si>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</si>
  <si>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</si>
  <si>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</si>
  <si>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</si>
  <si>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</si>
  <si>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</si>
  <si>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</si>
  <si>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</si>
  <si>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</si>
  <si>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</si>
  <si>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</si>
  <si>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</si>
  <si>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</si>
  <si>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</si>
  <si>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</si>
  <si>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</si>
  <si>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</si>
  <si>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</si>
  <si>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</si>
  <si>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</si>
  <si>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</si>
  <si>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</si>
  <si>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</si>
  <si>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</si>
  <si>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</si>
  <si>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</si>
  <si>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</si>
  <si>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</si>
  <si>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</si>
  <si>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</si>
  <si>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</si>
  <si>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</si>
  <si>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</si>
  <si>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</si>
  <si>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</si>
  <si>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</si>
  <si>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</si>
  <si>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</si>
  <si>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</si>
  <si>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</si>
  <si>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</si>
  <si>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</si>
  <si>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</si>
  <si>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</si>
  <si>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</si>
  <si>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</si>
  <si>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</si>
  <si>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</si>
  <si>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</si>
  <si>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</si>
  <si>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</si>
  <si>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</si>
  <si>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</si>
  <si>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</si>
  <si>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</si>
  <si>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</si>
  <si>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</si>
  <si>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</si>
  <si>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</si>
  <si>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</si>
  <si>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</si>
  <si>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</si>
  <si>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</si>
  <si>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</si>
  <si>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</si>
  <si>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</si>
  <si>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</si>
  <si>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</si>
  <si>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</si>
  <si>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</si>
  <si>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</si>
  <si>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</si>
  <si>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</si>
  <si>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</si>
  <si>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</si>
  <si>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</si>
  <si>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</si>
  <si>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</si>
  <si>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</si>
  <si>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</si>
  <si>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</si>
  <si>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</si>
  <si>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</si>
  <si>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</si>
  <si>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</si>
  <si>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</si>
  <si>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</si>
  <si>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</si>
  <si>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</si>
  <si>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</si>
  <si>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</si>
  <si>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</si>
  <si>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</si>
  <si>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</si>
  <si>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</si>
  <si>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</si>
  <si>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</si>
  <si>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</si>
  <si>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</si>
  <si>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</si>
  <si>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</si>
  <si>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</si>
  <si>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</si>
  <si>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</si>
  <si>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</si>
  <si>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</si>
  <si>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</si>
  <si>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</si>
  <si>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</si>
  <si>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</si>
  <si>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</si>
  <si>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</si>
  <si>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</si>
  <si>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</si>
  <si>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</si>
  <si>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</si>
  <si>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</si>
  <si>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</si>
  <si>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</si>
  <si>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</si>
  <si>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</si>
  <si>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</si>
  <si>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</si>
  <si>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</si>
  <si>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</si>
  <si>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</si>
  <si>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</si>
  <si>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</si>
  <si>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</si>
  <si>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</si>
  <si>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</si>
  <si>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</si>
  <si>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</si>
  <si>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</si>
  <si>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</si>
  <si>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</si>
  <si>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</si>
  <si>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</si>
  <si>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</si>
  <si>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</si>
  <si>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</si>
  <si>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</si>
  <si>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</si>
  <si>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</si>
  <si>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</si>
  <si>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</si>
  <si>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</si>
  <si>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</si>
  <si>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</si>
  <si>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</si>
  <si>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</si>
  <si>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</si>
  <si>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</si>
  <si>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</si>
  <si>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</si>
  <si>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</si>
  <si>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</si>
  <si>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</si>
  <si>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</si>
  <si>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</si>
  <si>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</si>
  <si>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</si>
  <si>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</si>
  <si>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</si>
  <si>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</si>
  <si>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</si>
  <si>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</si>
  <si>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</si>
  <si>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</si>
  <si>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</si>
  <si>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</si>
  <si>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</si>
  <si>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</si>
  <si>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</si>
  <si>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</si>
  <si>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</si>
  <si>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</si>
  <si>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</si>
  <si>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</si>
  <si>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</si>
  <si>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</si>
  <si>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</si>
  <si>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</si>
  <si>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</si>
  <si>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</si>
  <si>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</si>
  <si>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</si>
  <si>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</si>
  <si>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</si>
  <si>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</si>
  <si>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</si>
  <si>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</si>
  <si>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</si>
  <si>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</si>
  <si>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</si>
  <si>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</si>
  <si>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</si>
  <si>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</si>
  <si>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</si>
  <si>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</si>
  <si>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</si>
  <si>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</si>
  <si>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</si>
  <si>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</si>
  <si>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</si>
  <si>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</si>
  <si>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</si>
  <si>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</si>
  <si>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</si>
  <si>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</si>
  <si>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</si>
  <si>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</si>
  <si>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</si>
  <si>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</si>
  <si>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</si>
  <si>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</si>
  <si>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</si>
  <si>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</si>
  <si>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</si>
  <si>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</si>
  <si>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</si>
  <si>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</si>
  <si>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</si>
  <si>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</si>
  <si>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</si>
  <si>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</si>
  <si>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</si>
  <si>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</si>
  <si>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</si>
  <si>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</si>
  <si>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</si>
  <si>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</si>
  <si>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</si>
  <si>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</si>
  <si>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</si>
  <si>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</si>
  <si>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</si>
  <si>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</si>
  <si>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</si>
  <si>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</si>
  <si>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</si>
  <si>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</si>
  <si>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</si>
  <si>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</si>
  <si>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</si>
  <si>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</si>
  <si>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</si>
  <si>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</si>
  <si>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</si>
  <si>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</si>
  <si>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</si>
  <si>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</si>
  <si>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</si>
  <si>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</si>
  <si>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</si>
  <si>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</si>
  <si>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</si>
  <si>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</si>
  <si>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</si>
  <si>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</si>
  <si>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</si>
  <si>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</si>
  <si>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</si>
  <si>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</si>
  <si>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</si>
  <si>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</si>
  <si>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</si>
  <si>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</si>
  <si>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</si>
  <si>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</si>
  <si>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</si>
  <si>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</si>
  <si>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</si>
  <si>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</si>
  <si>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</si>
  <si>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</si>
  <si>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</si>
  <si>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</si>
  <si>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</si>
  <si>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</si>
  <si>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</si>
  <si>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</si>
  <si>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</si>
  <si>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</si>
  <si>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</si>
  <si>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</si>
  <si>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</si>
  <si>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</si>
  <si>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</si>
  <si>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</si>
  <si>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</si>
  <si>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</si>
  <si>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</si>
  <si>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</si>
  <si>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</si>
  <si>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</si>
  <si>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</si>
  <si>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</si>
  <si>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</si>
  <si>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</si>
  <si>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</si>
  <si>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</si>
  <si>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</si>
  <si>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</si>
  <si>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</si>
  <si>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</si>
  <si>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</si>
  <si>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</si>
  <si>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</si>
  <si>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</si>
  <si>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</si>
  <si>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</si>
  <si>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</si>
  <si>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</si>
  <si>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</si>
  <si>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</si>
  <si>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</si>
  <si>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</si>
  <si>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</si>
  <si>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</si>
  <si>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</si>
  <si>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</si>
  <si>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</si>
  <si>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</si>
  <si>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</si>
  <si>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</si>
  <si>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</si>
  <si>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</si>
  <si>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</si>
  <si>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</si>
  <si>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</si>
  <si>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</si>
  <si>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</si>
  <si>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</si>
  <si>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</si>
  <si>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</si>
  <si>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</si>
  <si>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</si>
  <si>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</si>
  <si>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</si>
  <si>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</si>
  <si>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</si>
  <si>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</si>
  <si>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</si>
  <si>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</si>
  <si>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</si>
  <si>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</si>
  <si>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</si>
  <si>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</si>
  <si>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</si>
  <si>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</si>
  <si>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</si>
  <si>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</si>
  <si>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</si>
  <si>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</si>
  <si>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</si>
  <si>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</si>
  <si>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</si>
  <si>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</si>
  <si>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</si>
  <si>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</si>
  <si>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</si>
  <si>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</si>
  <si>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</si>
  <si>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</si>
  <si>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</si>
  <si>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</si>
  <si>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</si>
  <si>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</si>
  <si>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</si>
  <si>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</si>
  <si>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</si>
  <si>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</si>
  <si>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</si>
  <si>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</si>
  <si>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</si>
  <si>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</si>
  <si>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</si>
  <si>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</si>
  <si>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</si>
  <si>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</si>
  <si>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</si>
  <si>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</si>
  <si>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</si>
  <si>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</si>
  <si>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</si>
  <si>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</si>
  <si>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</si>
  <si>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</si>
  <si>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</si>
  <si>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</si>
  <si>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</si>
  <si>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</si>
  <si>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</si>
  <si>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</si>
  <si>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</si>
  <si>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</si>
  <si>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</si>
  <si>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</si>
  <si>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</si>
  <si>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</si>
  <si>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</si>
  <si>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</si>
  <si>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</si>
  <si>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</si>
  <si>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</si>
  <si>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</si>
  <si>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</si>
  <si>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</si>
  <si>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</si>
  <si>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</si>
  <si>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</si>
  <si>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</si>
  <si>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</si>
  <si>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</si>
  <si>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</si>
  <si>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</si>
  <si>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</si>
  <si>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</si>
  <si>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</si>
  <si>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</si>
  <si>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</si>
  <si>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</si>
  <si>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</si>
  <si>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</si>
  <si>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</si>
  <si>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</si>
  <si>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</si>
  <si>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</si>
  <si>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</si>
  <si>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</si>
  <si>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</si>
  <si>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</si>
  <si>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</si>
  <si>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</si>
  <si>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</si>
  <si>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</si>
  <si>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</si>
  <si>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</si>
  <si>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</si>
  <si>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</si>
  <si>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</si>
  <si>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</si>
  <si>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</si>
  <si>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</si>
  <si>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</si>
  <si>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</si>
  <si>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</si>
  <si>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</si>
  <si>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</si>
  <si>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</si>
  <si>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</si>
  <si>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</si>
  <si>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</si>
  <si>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</si>
  <si>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</si>
  <si>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</si>
  <si>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</si>
  <si>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</si>
  <si>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</si>
  <si>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</si>
  <si>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</si>
  <si>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</si>
  <si>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</si>
  <si>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</si>
  <si>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</si>
  <si>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</si>
  <si>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</si>
  <si>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</si>
  <si>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</si>
  <si>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</si>
  <si>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</si>
  <si>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</si>
  <si>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</si>
  <si>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</si>
  <si>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</si>
  <si>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</si>
  <si>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</si>
  <si>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</si>
  <si>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</si>
  <si>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</si>
  <si>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</si>
  <si>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</si>
  <si>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</si>
  <si>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</si>
  <si>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</si>
  <si>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</si>
  <si>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</si>
  <si>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</si>
  <si>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</si>
  <si>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</si>
  <si>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</si>
  <si>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</si>
  <si>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</si>
  <si>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</si>
  <si>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</si>
  <si>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</si>
  <si>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</si>
  <si>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</si>
  <si>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</si>
  <si>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</si>
  <si>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</si>
  <si>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</si>
  <si>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</si>
  <si>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</si>
  <si>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</si>
  <si>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</si>
  <si>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</si>
  <si>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</si>
  <si>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</si>
  <si>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</si>
  <si>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</si>
  <si>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</si>
  <si>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</si>
  <si>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</si>
  <si>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</si>
  <si>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</si>
  <si>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</si>
  <si>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</si>
  <si>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</si>
  <si>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</si>
  <si>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</si>
  <si>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</si>
  <si>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</si>
  <si>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</si>
  <si>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</si>
  <si>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</si>
  <si>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</si>
  <si>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</si>
  <si>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</si>
  <si>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</si>
  <si>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</si>
  <si>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</si>
  <si>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</si>
  <si>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</si>
  <si>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</si>
  <si>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</si>
  <si>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</si>
  <si>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</si>
  <si>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</si>
  <si>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</si>
  <si>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</si>
  <si>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</si>
  <si>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</si>
  <si>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</si>
  <si>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</si>
  <si>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</si>
  <si>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</si>
  <si>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</si>
  <si>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</si>
  <si>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</si>
  <si>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</si>
  <si>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</si>
  <si>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</si>
  <si>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</si>
  <si>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</si>
  <si>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</si>
  <si>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</si>
  <si>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</si>
  <si>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</si>
  <si>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</si>
  <si>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</si>
  <si>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</si>
  <si>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</si>
  <si>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</si>
  <si>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</si>
  <si>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</si>
  <si>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</si>
  <si>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</si>
  <si>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</si>
  <si>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</si>
  <si>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</si>
  <si>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</si>
  <si>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</si>
  <si>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</si>
  <si>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</si>
  <si>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</si>
  <si>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</si>
  <si>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</si>
  <si>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</si>
  <si>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</si>
  <si>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</si>
  <si>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</si>
  <si>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</si>
  <si>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</si>
  <si>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</si>
  <si>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</si>
  <si>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</si>
  <si>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</si>
  <si>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</si>
  <si>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</si>
  <si>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</si>
  <si>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</si>
  <si>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</si>
  <si>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</si>
  <si>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</si>
  <si>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</si>
  <si>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</si>
  <si>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</si>
  <si>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</si>
  <si>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</si>
  <si>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</si>
  <si>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</si>
  <si>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</si>
  <si>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</si>
  <si>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</si>
  <si>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</si>
  <si>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</si>
  <si>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</si>
  <si>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</si>
  <si>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</si>
  <si>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</si>
  <si>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</si>
  <si>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</si>
  <si>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</si>
  <si>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</si>
  <si>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</si>
  <si>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</si>
  <si>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</si>
  <si>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</si>
  <si>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</si>
  <si>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</si>
  <si>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</si>
  <si>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</si>
  <si>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</si>
  <si>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</si>
  <si>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</si>
  <si>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</si>
  <si>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</si>
  <si>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</si>
  <si>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</si>
  <si>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</si>
  <si>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</si>
  <si>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</si>
  <si>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</si>
  <si>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</si>
  <si>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</si>
  <si>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</si>
  <si>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</si>
  <si>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</si>
  <si>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</si>
  <si>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</si>
  <si>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</si>
  <si>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</si>
  <si>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</si>
  <si>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</si>
  <si>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</si>
  <si>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</si>
  <si>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</si>
  <si>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</si>
  <si>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</si>
  <si>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</si>
  <si>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</si>
  <si>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</si>
  <si>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</si>
  <si>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</si>
  <si>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</si>
  <si>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</si>
  <si>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</si>
  <si>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</si>
  <si>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</si>
  <si>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</si>
  <si>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</si>
  <si>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</si>
  <si>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</si>
  <si>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</si>
  <si>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</si>
  <si>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</si>
  <si>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</si>
  <si>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</si>
  <si>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</si>
  <si>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</si>
  <si>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</si>
  <si>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</si>
  <si>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</si>
  <si>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</si>
  <si>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</si>
  <si>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</si>
  <si>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</si>
  <si>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</si>
  <si>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</si>
  <si>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</si>
  <si>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</si>
  <si>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</si>
  <si>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</si>
  <si>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</si>
  <si>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</si>
  <si>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</si>
  <si>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</si>
  <si>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</si>
  <si>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</si>
  <si>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</si>
  <si>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</si>
  <si>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</si>
  <si>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</si>
  <si>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</si>
  <si>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</si>
  <si>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</si>
  <si>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</si>
  <si>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</si>
  <si>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</si>
  <si>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</si>
  <si>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</si>
  <si>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</si>
  <si>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</si>
  <si>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</si>
  <si>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</si>
  <si>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</si>
  <si>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</si>
  <si>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</si>
  <si>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</si>
  <si>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</si>
  <si>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</si>
  <si>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</si>
  <si>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</si>
  <si>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</si>
  <si>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</si>
  <si>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</si>
  <si>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</si>
  <si>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</si>
  <si>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</si>
  <si>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</si>
  <si>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</si>
  <si>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</si>
  <si>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</si>
  <si>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</si>
  <si>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</si>
  <si>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</si>
  <si>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</si>
  <si>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</si>
  <si>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</si>
  <si>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</si>
  <si>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</si>
  <si>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</si>
  <si>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</si>
  <si>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</si>
  <si>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</si>
  <si>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</si>
  <si>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</si>
  <si>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</si>
  <si>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</si>
  <si>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</si>
  <si>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</si>
  <si>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</si>
  <si>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</si>
  <si>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</si>
  <si>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</si>
  <si>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</si>
  <si>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</si>
  <si>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</si>
  <si>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</si>
  <si>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</si>
  <si>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</si>
  <si>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</si>
  <si>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</si>
  <si>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</si>
  <si>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</si>
  <si>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</si>
  <si>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</si>
  <si>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</si>
  <si>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</si>
  <si>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</si>
  <si>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</si>
  <si>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</si>
  <si>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</si>
  <si>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</si>
  <si>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</si>
  <si>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</si>
  <si>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</si>
  <si>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</si>
  <si>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</si>
  <si>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</si>
  <si>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</si>
  <si>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</si>
  <si>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</si>
  <si>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</si>
  <si>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</si>
  <si>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</si>
  <si>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</si>
  <si>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</si>
  <si>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</si>
  <si>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</si>
  <si>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</si>
  <si>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</si>
  <si>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</si>
  <si>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</si>
  <si>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</si>
  <si>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</si>
  <si>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</si>
  <si>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</si>
  <si>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</si>
  <si>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</si>
  <si>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</si>
  <si>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</si>
  <si>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</si>
  <si>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</si>
  <si>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</si>
  <si>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</si>
  <si>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</si>
  <si>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</si>
  <si>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</si>
  <si>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</si>
  <si>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</si>
  <si>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</si>
  <si>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</si>
  <si>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</si>
  <si>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</si>
  <si>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</si>
  <si>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</si>
  <si>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</si>
  <si>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</si>
  <si>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</si>
  <si>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</si>
  <si>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</si>
  <si>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</si>
  <si>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</si>
  <si>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</si>
  <si>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</si>
  <si>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</si>
  <si>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</si>
  <si>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</si>
  <si>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</si>
  <si>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</si>
  <si>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</si>
  <si>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</si>
  <si>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</si>
  <si>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</si>
  <si>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</si>
  <si>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</si>
  <si>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</si>
  <si>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</si>
  <si>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</si>
  <si>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</si>
  <si>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</si>
  <si>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</si>
  <si>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</si>
  <si>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</si>
  <si>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</si>
  <si>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</si>
  <si>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</si>
  <si>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</si>
  <si>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</si>
  <si>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</si>
  <si>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</si>
  <si>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</si>
  <si>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</si>
  <si>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</si>
  <si>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</si>
  <si>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</si>
  <si>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</si>
  <si>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</si>
  <si>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</si>
  <si>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</si>
  <si>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</si>
  <si>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</si>
  <si>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</si>
  <si>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</si>
  <si>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</si>
  <si>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</si>
  <si>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</si>
  <si>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</si>
  <si>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</si>
  <si>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</si>
  <si>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</si>
  <si>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</si>
  <si>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</si>
  <si>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</si>
  <si>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</si>
  <si>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</si>
  <si>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</si>
  <si>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</si>
  <si>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</si>
  <si>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</si>
  <si>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</si>
  <si>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</si>
  <si>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</si>
  <si>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</si>
  <si>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</si>
  <si>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</si>
  <si>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</si>
  <si>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</si>
  <si>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</si>
  <si>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</si>
  <si>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</si>
  <si>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</si>
  <si>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</si>
  <si>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</si>
  <si>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</si>
  <si>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</si>
  <si>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</si>
  <si>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</si>
  <si>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</si>
  <si>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</si>
  <si>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</si>
  <si>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</si>
  <si>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</si>
  <si>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</si>
  <si>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</si>
  <si>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</si>
  <si>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</si>
  <si>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</si>
  <si>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</si>
  <si>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</si>
  <si>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</si>
  <si>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</si>
  <si>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</si>
  <si>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</si>
  <si>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</si>
  <si>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</si>
  <si>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</si>
  <si>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</si>
  <si>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</si>
  <si>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</si>
  <si>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</si>
  <si>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</si>
  <si>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</si>
  <si>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</si>
  <si>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</si>
  <si>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</si>
  <si>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</si>
  <si>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</si>
  <si>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</si>
  <si>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</si>
  <si>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</si>
  <si>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</si>
  <si>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</si>
  <si>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</si>
  <si>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</si>
  <si>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</si>
  <si>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</si>
  <si>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</si>
  <si>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</si>
  <si>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</si>
  <si>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</si>
  <si>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</si>
  <si>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</si>
  <si>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</si>
  <si>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</si>
  <si>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</si>
  <si>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</si>
  <si>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</si>
  <si>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</si>
  <si>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</si>
  <si>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</si>
  <si>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</si>
  <si>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</si>
  <si>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</si>
  <si>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</si>
  <si>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</si>
  <si>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</si>
  <si>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</si>
  <si>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</si>
  <si>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</si>
  <si>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</si>
  <si>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</si>
  <si>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</si>
  <si>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</si>
  <si>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</si>
  <si>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</si>
  <si>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</si>
  <si>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</si>
  <si>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</si>
  <si>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</si>
  <si>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</si>
  <si>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</si>
  <si>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</si>
  <si>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</si>
  <si>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</si>
  <si>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</si>
  <si>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</si>
  <si>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</si>
  <si>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</si>
  <si>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</si>
  <si>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</si>
  <si>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</si>
  <si>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</si>
  <si>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</si>
  <si>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</si>
  <si>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</si>
  <si>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</si>
  <si>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</si>
  <si>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</si>
  <si>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</si>
  <si>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</si>
  <si>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</si>
  <si>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</si>
  <si>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</si>
  <si>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</si>
  <si>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</si>
  <si>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</si>
  <si>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</si>
  <si>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</si>
  <si>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</si>
  <si>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</si>
  <si>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</si>
  <si>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</si>
  <si>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</si>
  <si>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</si>
  <si>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</si>
  <si>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</si>
  <si>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</si>
  <si>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</si>
  <si>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</si>
  <si>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</si>
  <si>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</si>
  <si>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</si>
  <si>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</si>
  <si>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</si>
  <si>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</si>
  <si>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</si>
  <si>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</si>
  <si>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</si>
  <si>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</si>
  <si>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</si>
  <si>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</si>
  <si>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</si>
  <si>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</si>
  <si>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</si>
  <si>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</si>
  <si>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</si>
  <si>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</si>
  <si>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</si>
  <si>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</si>
  <si>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</si>
  <si>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</si>
  <si>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</si>
  <si>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</si>
  <si>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</si>
  <si>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</si>
  <si>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</si>
  <si>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</si>
  <si>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</si>
  <si>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</si>
  <si>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</si>
  <si>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</si>
  <si>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</si>
  <si>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</si>
  <si>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</si>
  <si>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</si>
  <si>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</si>
  <si>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</si>
  <si>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</si>
  <si>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</si>
  <si>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</si>
  <si>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</si>
  <si>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</si>
  <si>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</si>
  <si>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</si>
  <si>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</si>
  <si>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</si>
  <si>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</si>
  <si>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</si>
  <si>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</si>
  <si>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</si>
  <si>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</si>
  <si>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</si>
  <si>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</si>
  <si>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</si>
  <si>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</si>
  <si>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</si>
  <si>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</si>
  <si>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</si>
  <si>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</si>
  <si>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</si>
  <si>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</si>
  <si>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</si>
  <si>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</si>
  <si>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</si>
  <si>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</si>
  <si>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</si>
  <si>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</si>
  <si>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</si>
  <si>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</si>
  <si>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</si>
  <si>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</si>
  <si>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</si>
  <si>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</si>
  <si>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</si>
  <si>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</si>
  <si>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</si>
  <si>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</si>
  <si>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</si>
  <si>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</si>
  <si>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</si>
  <si>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</si>
  <si>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</si>
  <si>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</si>
  <si>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</si>
  <si>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</si>
  <si>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</si>
  <si>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</si>
  <si>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</si>
  <si>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</si>
  <si>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</si>
  <si>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</si>
  <si>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</si>
  <si>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</si>
  <si>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</si>
  <si>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</si>
  <si>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</si>
  <si>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</si>
  <si>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</si>
  <si>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</si>
  <si>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</si>
  <si>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</si>
  <si>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</si>
  <si>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</si>
  <si>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</si>
  <si>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</si>
  <si>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</si>
  <si>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</si>
  <si>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</si>
  <si>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</si>
  <si>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</si>
  <si>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</si>
  <si>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</si>
  <si>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</si>
  <si>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</si>
  <si>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</si>
  <si>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</si>
  <si>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</si>
  <si>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</si>
  <si>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</si>
  <si>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</si>
  <si>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</si>
  <si>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</si>
  <si>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</si>
  <si>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</si>
  <si>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</si>
  <si>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</si>
  <si>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</si>
  <si>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</si>
  <si>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</si>
  <si>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</si>
  <si>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</si>
  <si>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</si>
  <si>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</si>
  <si>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</si>
  <si>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</si>
  <si>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</si>
  <si>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</si>
  <si>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</si>
  <si>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</si>
  <si>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</si>
  <si>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</si>
  <si>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</si>
  <si>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</si>
  <si>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</si>
  <si>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</si>
  <si>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</si>
  <si>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</si>
  <si>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</si>
  <si>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</si>
  <si>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</si>
  <si>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</si>
  <si>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</si>
  <si>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</si>
  <si>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</si>
  <si>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</si>
  <si>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</si>
  <si>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</si>
  <si>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</si>
  <si>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</si>
  <si>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</si>
  <si>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</si>
  <si>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</si>
  <si>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</si>
  <si>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</si>
  <si>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</si>
  <si>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</si>
  <si>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</si>
  <si>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</si>
  <si>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</si>
  <si>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</si>
  <si>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</si>
  <si>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</si>
  <si>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</si>
  <si>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</si>
  <si>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</si>
  <si>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</si>
  <si>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</si>
  <si>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</si>
  <si>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</si>
  <si>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</si>
  <si>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</si>
  <si>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</si>
  <si>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</si>
  <si>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</si>
  <si>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</si>
  <si>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</si>
  <si>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</si>
  <si>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</si>
  <si>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</si>
  <si>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</si>
  <si>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</si>
  <si>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</si>
  <si>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</si>
  <si>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</si>
  <si>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</si>
  <si>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</si>
  <si>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</si>
  <si>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</si>
  <si>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</si>
  <si>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</si>
  <si>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</si>
  <si>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</si>
  <si>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</si>
  <si>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</si>
  <si>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</si>
  <si>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</si>
  <si>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</si>
  <si>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</si>
  <si>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</si>
  <si>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</si>
  <si>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</si>
  <si>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</si>
  <si>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</si>
  <si>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</si>
  <si>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</si>
  <si>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</si>
  <si>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</si>
  <si>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</si>
  <si>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</si>
  <si>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</si>
  <si>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</si>
  <si>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</si>
  <si>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</si>
  <si>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</si>
  <si>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</si>
  <si>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</si>
  <si>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</si>
  <si>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</si>
  <si>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</si>
  <si>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</si>
  <si>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</si>
  <si>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</si>
  <si>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</si>
  <si>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</si>
  <si>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</si>
  <si>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</si>
  <si>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</si>
  <si>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</si>
  <si>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</si>
  <si>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</si>
  <si>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</si>
  <si>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</si>
  <si>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</si>
  <si>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</si>
  <si>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</si>
  <si>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</si>
  <si>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</si>
  <si>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</si>
  <si>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</si>
  <si>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</si>
  <si>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</si>
  <si>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</si>
  <si>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</si>
  <si>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</si>
  <si>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</si>
  <si>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</si>
  <si>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</si>
  <si>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</si>
  <si>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</si>
  <si>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</si>
  <si>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</si>
  <si>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</si>
  <si>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</si>
  <si>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</si>
  <si>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</si>
  <si>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</si>
  <si>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</si>
  <si>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</si>
  <si>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</si>
  <si>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</si>
  <si>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</si>
  <si>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</si>
  <si>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</si>
  <si>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</si>
  <si>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</si>
  <si>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</si>
  <si>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</si>
  <si>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</si>
  <si>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</si>
  <si>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</si>
  <si>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</si>
  <si>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</si>
  <si>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</si>
  <si>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</si>
  <si>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</si>
  <si>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</si>
  <si>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</si>
  <si>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</si>
  <si>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</si>
  <si>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</si>
  <si>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</si>
  <si>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</si>
  <si>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</si>
  <si>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</si>
  <si>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</si>
  <si>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</si>
  <si>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</si>
  <si>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</si>
  <si>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</si>
  <si>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</si>
  <si>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</si>
  <si>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</si>
  <si>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</si>
  <si>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</si>
  <si>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</si>
  <si>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</si>
  <si>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</si>
  <si>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</si>
  <si>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</si>
  <si>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</si>
  <si>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</si>
  <si>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</si>
  <si>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</si>
  <si>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</si>
  <si>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</si>
  <si>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</si>
  <si>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</si>
  <si>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</si>
  <si>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</si>
  <si>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</si>
  <si>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</si>
  <si>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</si>
  <si>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</si>
  <si>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</si>
  <si>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</si>
  <si>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</si>
  <si>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</si>
  <si>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</si>
  <si>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</si>
  <si>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</si>
  <si>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</si>
  <si>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</si>
  <si>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</si>
  <si>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</si>
  <si>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</si>
  <si>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</si>
  <si>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</si>
  <si>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</si>
  <si>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</si>
  <si>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</si>
  <si>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</si>
  <si>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</si>
  <si>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</si>
  <si>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</si>
  <si>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</si>
  <si>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</si>
  <si>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</si>
  <si>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</si>
  <si>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</si>
  <si>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</si>
  <si>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</si>
  <si>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</si>
  <si>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</si>
  <si>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</si>
  <si>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</si>
  <si>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</si>
  <si>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</si>
  <si>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</si>
  <si>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</si>
  <si>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</si>
  <si>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</si>
  <si>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</si>
  <si>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</si>
  <si>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</si>
  <si>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</si>
  <si>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</si>
  <si>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</si>
  <si>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</si>
  <si>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</si>
  <si>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</si>
  <si>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</si>
  <si>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</si>
  <si>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</si>
  <si>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</si>
  <si>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</si>
  <si>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</si>
  <si>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</si>
  <si>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</si>
  <si>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</si>
  <si>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</si>
  <si>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</si>
  <si>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</si>
  <si>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</si>
  <si>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</si>
  <si>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</si>
  <si>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</si>
  <si>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</si>
  <si>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</si>
  <si>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</si>
  <si>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</si>
  <si>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</si>
  <si>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</si>
  <si>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</si>
  <si>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</si>
  <si>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</si>
  <si>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</si>
  <si>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</si>
  <si>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</si>
  <si>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</si>
  <si>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</si>
  <si>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</si>
  <si>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</si>
  <si>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</si>
  <si>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</si>
  <si>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</si>
  <si>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</si>
  <si>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</si>
  <si>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</si>
  <si>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</si>
  <si>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</si>
  <si>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</si>
  <si>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</si>
  <si>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</si>
  <si>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</si>
  <si>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</si>
  <si>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</si>
  <si>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</si>
  <si>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</si>
  <si>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</si>
  <si>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</si>
  <si>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</si>
  <si>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</si>
  <si>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</si>
  <si>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</si>
  <si>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</si>
  <si>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</si>
  <si>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</si>
  <si>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</si>
  <si>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</si>
  <si>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</si>
  <si>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</si>
  <si>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</si>
  <si>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</si>
  <si>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</si>
  <si>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</si>
  <si>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</si>
  <si>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</si>
  <si>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</si>
  <si>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</si>
  <si>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</si>
  <si>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</si>
  <si>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</si>
  <si>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</si>
  <si>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</si>
  <si>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</si>
  <si>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</si>
  <si>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</si>
  <si>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</si>
  <si>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</si>
  <si>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</si>
  <si>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</si>
  <si>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</si>
  <si>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</si>
  <si>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</si>
  <si>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</si>
  <si>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</si>
  <si>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</si>
  <si>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</si>
  <si>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</si>
  <si>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</si>
  <si>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</si>
  <si>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</si>
  <si>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</si>
  <si>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</si>
  <si>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</si>
  <si>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</si>
  <si>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</si>
  <si>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</si>
  <si>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</si>
  <si>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</si>
  <si>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</si>
  <si>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</si>
  <si>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</si>
  <si>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</si>
  <si>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</si>
  <si>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</si>
  <si>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</si>
  <si>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</si>
  <si>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</si>
  <si>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</si>
  <si>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</si>
  <si>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</si>
  <si>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</si>
  <si>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</si>
  <si>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</si>
  <si>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</si>
  <si>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</si>
  <si>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</si>
  <si>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</si>
  <si>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</si>
  <si>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</si>
  <si>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</si>
  <si>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</si>
  <si>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</si>
  <si>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</si>
  <si>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</si>
  <si>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</si>
  <si>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</si>
  <si>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</si>
  <si>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</si>
  <si>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</si>
  <si>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</si>
  <si>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</si>
  <si>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</si>
  <si>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</si>
  <si>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</si>
  <si>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</si>
  <si>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</si>
  <si>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</si>
  <si>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</si>
  <si>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</si>
  <si>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</si>
  <si>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</si>
  <si>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</si>
  <si>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</si>
  <si>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</si>
  <si>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</si>
  <si>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</si>
  <si>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</si>
  <si>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</si>
  <si>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</si>
  <si>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</si>
  <si>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</si>
  <si>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</si>
  <si>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</si>
  <si>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</si>
  <si>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</si>
  <si>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</si>
  <si>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</si>
  <si>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</si>
  <si>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</si>
  <si>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</si>
  <si>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</si>
  <si>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</si>
  <si>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</si>
  <si>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</si>
  <si>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</si>
  <si>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</si>
  <si>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</si>
  <si>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</si>
  <si>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</si>
  <si>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</si>
  <si>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</si>
  <si>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</si>
  <si>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</si>
  <si>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</si>
  <si>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</si>
  <si>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</si>
  <si>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</si>
  <si>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</si>
  <si>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</si>
  <si>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</si>
  <si>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</si>
  <si>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</si>
  <si>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</si>
  <si>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</si>
  <si>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</si>
  <si>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</si>
  <si>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</si>
  <si>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</si>
  <si>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</si>
  <si>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</si>
  <si>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</si>
  <si>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</si>
  <si>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</si>
  <si>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</si>
  <si>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</si>
  <si>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</si>
  <si>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</si>
  <si>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</si>
  <si>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</si>
  <si>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</si>
  <si>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</si>
  <si>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</si>
  <si>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</si>
  <si>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</si>
  <si>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</si>
  <si>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</si>
  <si>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</si>
  <si>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</si>
  <si>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</si>
  <si>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</si>
  <si>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</si>
  <si>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</si>
  <si>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</si>
  <si>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</si>
  <si>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</si>
  <si>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</si>
  <si>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</si>
  <si>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</si>
  <si>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</si>
  <si>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</si>
  <si>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</si>
  <si>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</si>
  <si>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</si>
  <si>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</si>
  <si>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</si>
  <si>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</si>
  <si>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</si>
  <si>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</si>
  <si>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</si>
  <si>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</si>
  <si>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</si>
  <si>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</si>
  <si>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</si>
  <si>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</si>
  <si>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</si>
  <si>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</si>
  <si>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</si>
  <si>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</si>
  <si>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</si>
  <si>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</si>
  <si>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</si>
  <si>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</si>
  <si>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</si>
  <si>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</si>
  <si>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</si>
  <si>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</si>
  <si>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</si>
  <si>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</si>
  <si>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</si>
  <si>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</si>
  <si>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</si>
  <si>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</si>
  <si>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</si>
  <si>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</si>
  <si>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</si>
  <si>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</si>
  <si>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</si>
  <si>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</si>
  <si>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</si>
  <si>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</si>
  <si>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</si>
  <si>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</si>
  <si>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</si>
  <si>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</si>
  <si>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</si>
  <si>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</si>
  <si>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</si>
  <si>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</si>
  <si>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</si>
  <si>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</si>
  <si>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</si>
  <si>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</si>
  <si>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</si>
  <si>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</si>
  <si>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</si>
  <si>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</si>
  <si>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</si>
  <si>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</si>
  <si>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</si>
  <si>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</si>
  <si>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</si>
  <si>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</si>
  <si>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</si>
  <si>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</si>
  <si>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</si>
  <si>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</si>
  <si>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</si>
  <si>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</si>
  <si>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</si>
  <si>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</si>
  <si>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</si>
  <si>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</si>
  <si>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</si>
  <si>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</si>
  <si>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</si>
  <si>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</si>
  <si>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</si>
  <si>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</si>
  <si>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</si>
  <si>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</si>
  <si>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</si>
  <si>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</si>
  <si>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</si>
  <si>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</si>
  <si>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</si>
  <si>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</si>
  <si>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</si>
  <si>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</si>
  <si>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</si>
  <si>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</si>
  <si>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</si>
  <si>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</si>
  <si>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</si>
  <si>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</si>
  <si>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</si>
  <si>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</si>
  <si>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</si>
  <si>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</si>
  <si>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</si>
  <si>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</si>
  <si>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</si>
  <si>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</si>
  <si>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</si>
  <si>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</si>
  <si>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</si>
  <si>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</si>
  <si>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</si>
  <si>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</si>
  <si>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</si>
  <si>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</si>
  <si>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</si>
  <si>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</si>
  <si>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</si>
  <si>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</si>
  <si>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</si>
  <si>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</si>
  <si>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</si>
  <si>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</si>
  <si>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</si>
  <si>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</si>
  <si>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</si>
  <si>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</si>
  <si>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</si>
  <si>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</si>
  <si>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</si>
  <si>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</si>
  <si>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</si>
  <si>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</si>
  <si>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</si>
  <si>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</si>
  <si>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</si>
  <si>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</si>
  <si>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</si>
  <si>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</si>
  <si>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</si>
  <si>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</si>
  <si>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</si>
  <si>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</si>
  <si>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</si>
  <si>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</si>
  <si>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</si>
  <si>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</si>
  <si>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</si>
  <si>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</si>
  <si>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</si>
  <si>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</si>
  <si>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</si>
  <si>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</si>
  <si>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</si>
  <si>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</si>
  <si>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</si>
  <si>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</si>
  <si>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</si>
  <si>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</si>
  <si>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</si>
  <si>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</si>
  <si>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</si>
  <si>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</si>
  <si>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</si>
  <si>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</si>
  <si>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</si>
  <si>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</si>
  <si>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</si>
  <si>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</si>
  <si>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</si>
  <si>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</si>
  <si>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</si>
  <si>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</si>
  <si>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</si>
  <si>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</si>
  <si>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</si>
  <si>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</si>
  <si>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</si>
  <si>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</si>
  <si>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</si>
  <si>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</si>
  <si>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</si>
  <si>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</si>
  <si>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</si>
  <si>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</si>
  <si>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</si>
  <si>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</si>
  <si>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</si>
  <si>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</si>
  <si>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</si>
  <si>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</si>
  <si>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</si>
  <si>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</si>
  <si>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</si>
  <si>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</si>
  <si>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</si>
  <si>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</si>
  <si>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</si>
  <si>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</si>
  <si>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</si>
  <si>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</si>
  <si>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</si>
  <si>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</si>
  <si>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</si>
  <si>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</si>
  <si>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</si>
  <si>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</si>
  <si>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</si>
  <si>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</si>
  <si>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</si>
  <si>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</si>
  <si>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</si>
  <si>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</si>
  <si>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</si>
  <si>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</si>
  <si>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</si>
  <si>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</si>
  <si>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</si>
  <si>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</si>
  <si>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</si>
  <si>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</si>
  <si>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</si>
  <si>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</si>
  <si>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</si>
  <si>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</si>
  <si>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</si>
  <si>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</si>
  <si>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</si>
  <si>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</si>
  <si>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</si>
  <si>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</si>
  <si>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</si>
  <si>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</si>
  <si>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</si>
  <si>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</si>
  <si>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</si>
  <si>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</si>
  <si>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</si>
  <si>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</si>
  <si>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</si>
  <si>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</si>
  <si>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</si>
  <si>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</si>
  <si>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</si>
  <si>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</si>
  <si>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</si>
  <si>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</si>
  <si>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</si>
  <si>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</si>
  <si>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</si>
  <si>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</si>
  <si>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</si>
  <si>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</si>
  <si>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</si>
  <si>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</si>
  <si>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</si>
  <si>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</si>
  <si>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</si>
  <si>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</si>
  <si>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</si>
  <si>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</si>
  <si>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</si>
  <si>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</si>
  <si>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</si>
  <si>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</si>
  <si>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</si>
  <si>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</si>
  <si>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</si>
  <si>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</si>
  <si>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</si>
  <si>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</si>
  <si>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</si>
  <si>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</si>
  <si>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</si>
  <si>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</si>
  <si>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</si>
  <si>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</si>
  <si>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</si>
  <si>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</si>
  <si>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</si>
  <si>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</si>
  <si>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</si>
  <si>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</si>
  <si>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</si>
  <si>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</si>
  <si>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</si>
  <si>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</si>
  <si>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</si>
  <si>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</si>
  <si>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</si>
  <si>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</si>
  <si>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</si>
  <si>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</si>
  <si>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</si>
  <si>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</si>
  <si>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</si>
  <si>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</si>
  <si>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</si>
  <si>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</si>
  <si>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</si>
  <si>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</si>
  <si>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</si>
  <si>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</si>
  <si>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</si>
  <si>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</si>
  <si>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</si>
  <si>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</si>
  <si>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</si>
  <si>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</si>
  <si>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</si>
  <si>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</si>
  <si>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</si>
  <si>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</si>
  <si>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</si>
  <si>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</si>
  <si>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</si>
  <si>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</si>
  <si>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</si>
  <si>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</si>
  <si>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</si>
  <si>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</si>
  <si>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</si>
  <si>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</si>
  <si>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</si>
  <si>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</si>
  <si>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</si>
  <si>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</si>
  <si>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</si>
  <si>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</si>
  <si>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</si>
  <si>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</si>
  <si>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</si>
  <si>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</si>
  <si>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</si>
  <si>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</si>
  <si>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</si>
  <si>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</si>
  <si>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</si>
  <si>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</si>
  <si>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</si>
  <si>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</si>
  <si>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</si>
  <si>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</si>
  <si>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</si>
  <si>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</si>
  <si>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</si>
  <si>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</si>
  <si>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</si>
  <si>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</si>
  <si>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</si>
  <si>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</si>
  <si>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</si>
  <si>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</si>
  <si>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</si>
  <si>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</si>
  <si>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</si>
  <si>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</si>
  <si>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</si>
  <si>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</si>
  <si>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</si>
  <si>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</si>
  <si>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</si>
  <si>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</si>
  <si>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</si>
  <si>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</si>
  <si>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</si>
  <si>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</si>
  <si>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</si>
  <si>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</si>
  <si>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</si>
  <si>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</si>
  <si>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</si>
  <si>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</si>
  <si>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</si>
  <si>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</si>
  <si>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</si>
  <si>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</si>
  <si>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</si>
  <si>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</si>
  <si>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</si>
  <si>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</si>
  <si>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</si>
  <si>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</si>
  <si>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</si>
  <si>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</si>
  <si>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</si>
  <si>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</si>
  <si>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</si>
  <si>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</si>
  <si>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</si>
  <si>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</si>
  <si>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</si>
  <si>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</si>
  <si>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</si>
  <si>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</si>
  <si>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</si>
  <si>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</si>
  <si>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</si>
  <si>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</si>
  <si>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</si>
  <si>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</si>
  <si>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</si>
  <si>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</si>
  <si>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</si>
  <si>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</si>
  <si>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</si>
  <si>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</si>
  <si>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</si>
  <si>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</si>
  <si>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</si>
  <si>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</si>
  <si>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</si>
  <si>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</si>
  <si>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</si>
  <si>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</si>
  <si>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</si>
  <si>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</si>
  <si>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</si>
  <si>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</si>
  <si>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</si>
  <si>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</si>
  <si>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</si>
  <si>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</si>
  <si>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</si>
  <si>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</si>
  <si>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</si>
  <si>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</si>
  <si>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</si>
  <si>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</si>
  <si>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</si>
  <si>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</si>
  <si>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</si>
  <si>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</si>
  <si>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</si>
  <si>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</si>
  <si>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</si>
  <si>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</si>
  <si>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</si>
  <si>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</si>
  <si>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</si>
  <si>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</si>
  <si>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</si>
  <si>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</si>
  <si>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</si>
  <si>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</si>
  <si>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</si>
  <si>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</si>
  <si>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</si>
  <si>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</si>
  <si>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</si>
  <si>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</si>
  <si>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</si>
  <si>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</si>
  <si>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</si>
  <si>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</si>
  <si>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</si>
  <si>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</si>
  <si>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</si>
  <si>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</si>
  <si>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</si>
  <si>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</si>
  <si>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</si>
  <si>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</si>
  <si>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</si>
  <si>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</si>
  <si>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</si>
  <si>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</si>
  <si>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</si>
  <si>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</si>
  <si>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</si>
  <si>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</si>
  <si>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</si>
  <si>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</si>
  <si>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</si>
  <si>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</si>
  <si>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</si>
  <si>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</si>
  <si>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</si>
  <si>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</si>
  <si>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</si>
  <si>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</si>
  <si>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</si>
  <si>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</si>
  <si>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</si>
  <si>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</si>
  <si>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</si>
  <si>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</si>
  <si>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</si>
  <si>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</si>
  <si>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</si>
  <si>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</si>
  <si>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</si>
  <si>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</si>
  <si>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</si>
  <si>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</si>
  <si>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</si>
  <si>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</si>
  <si>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</si>
  <si>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</si>
  <si>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</si>
  <si>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</si>
  <si>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</si>
  <si>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</si>
  <si>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</si>
  <si>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</si>
  <si>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</si>
  <si>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</si>
  <si>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</si>
  <si>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</si>
  <si>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</si>
  <si>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</si>
  <si>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</si>
  <si>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</si>
  <si>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</si>
  <si>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</si>
  <si>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</si>
  <si>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</si>
  <si>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</si>
  <si>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</si>
  <si>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</si>
  <si>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</si>
  <si>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</si>
  <si>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</si>
  <si>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</si>
  <si>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</si>
  <si>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</si>
  <si>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</si>
  <si>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</si>
  <si>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</si>
  <si>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</si>
  <si>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</si>
  <si>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</si>
  <si>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</si>
  <si>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</si>
  <si>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</si>
  <si>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</si>
  <si>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</si>
  <si>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</si>
  <si>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</si>
  <si>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</si>
  <si>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</si>
  <si>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</si>
  <si>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</si>
  <si>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</si>
  <si>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</si>
  <si>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</si>
  <si>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</si>
  <si>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</si>
  <si>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</si>
  <si>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</si>
  <si>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</si>
  <si>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</si>
  <si>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</si>
  <si>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</si>
  <si>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</si>
  <si>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</si>
  <si>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</si>
  <si>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</si>
  <si>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</si>
  <si>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</si>
  <si>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</si>
  <si>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</si>
  <si>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</si>
  <si>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</si>
  <si>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</si>
  <si>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</si>
  <si>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</si>
  <si>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</si>
  <si>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</si>
  <si>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</si>
  <si>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</si>
  <si>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</si>
  <si>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</si>
  <si>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</si>
  <si>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</si>
  <si>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</si>
  <si>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</si>
  <si>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</si>
  <si>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</si>
  <si>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</si>
  <si>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</si>
  <si>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</si>
  <si>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</si>
  <si>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</si>
  <si>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</si>
  <si>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</si>
  <si>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</si>
  <si>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</si>
  <si>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</si>
  <si>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</si>
  <si>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</si>
  <si>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</si>
  <si>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</si>
  <si>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</si>
  <si>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</si>
  <si>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</si>
  <si>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</si>
  <si>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</si>
  <si>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</si>
  <si>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</si>
  <si>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</si>
  <si>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</si>
  <si>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</si>
  <si>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</si>
  <si>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</si>
  <si>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</si>
  <si>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</si>
  <si>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</si>
  <si>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</si>
  <si>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</si>
  <si>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</si>
  <si>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</si>
  <si>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</si>
  <si>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</si>
  <si>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</si>
  <si>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</si>
  <si>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</si>
  <si>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</si>
  <si>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</si>
  <si>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</si>
  <si>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</si>
  <si>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</si>
  <si>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</si>
  <si>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</si>
  <si>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</si>
  <si>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</si>
  <si>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</si>
  <si>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</si>
  <si>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</si>
  <si>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</si>
  <si>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</si>
  <si>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</si>
  <si>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</si>
  <si>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</si>
  <si>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</si>
  <si>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</si>
  <si>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</si>
  <si>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</si>
  <si>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</si>
  <si>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</si>
  <si>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</si>
  <si>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</si>
  <si>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</si>
  <si>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</si>
  <si>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</si>
  <si>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</si>
  <si>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</si>
  <si>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</si>
  <si>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</si>
  <si>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</si>
  <si>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</si>
  <si>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</si>
  <si>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</si>
  <si>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</si>
  <si>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</si>
  <si>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</si>
  <si>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</si>
  <si>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</si>
  <si>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</si>
  <si>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</si>
  <si>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</si>
  <si>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</si>
  <si>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</si>
  <si>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</si>
  <si>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</si>
  <si>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</si>
  <si>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</si>
  <si>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</si>
  <si>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</si>
  <si>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</si>
  <si>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</si>
  <si>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</si>
  <si>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</si>
  <si>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</si>
  <si>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</si>
  <si>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</si>
  <si>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</si>
  <si>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</si>
  <si>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</si>
  <si>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</si>
  <si>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</si>
  <si>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</si>
  <si>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</si>
  <si>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</si>
  <si>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</si>
  <si>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</si>
  <si>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</si>
  <si>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</si>
  <si>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</si>
  <si>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</si>
  <si>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</si>
  <si>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</si>
  <si>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</si>
  <si>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</si>
  <si>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</si>
  <si>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</si>
  <si>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</si>
  <si>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</si>
  <si>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</si>
  <si>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</si>
  <si>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</si>
  <si>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</si>
  <si>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</si>
  <si>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</si>
  <si>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</si>
  <si>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</si>
  <si>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</si>
  <si>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</si>
  <si>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</si>
  <si>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</si>
  <si>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</si>
  <si>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</si>
  <si>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</si>
  <si>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</si>
  <si>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</si>
  <si>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</si>
  <si>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</si>
  <si>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</si>
  <si>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</si>
  <si>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</si>
  <si>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</si>
  <si>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</si>
  <si>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</si>
  <si>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</si>
  <si>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</si>
  <si>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</si>
  <si>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</si>
  <si>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</si>
  <si>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</si>
  <si>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</si>
  <si>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</si>
  <si>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</si>
  <si>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</si>
  <si>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</si>
  <si>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</si>
  <si>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</si>
  <si>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</si>
  <si>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</si>
  <si>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</si>
  <si>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</si>
  <si>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</si>
  <si>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</si>
  <si>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</si>
  <si>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</si>
  <si>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</si>
  <si>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</si>
  <si>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</si>
  <si>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</si>
  <si>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</si>
  <si>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</si>
  <si>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</si>
  <si>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</si>
  <si>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</si>
  <si>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</si>
  <si>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</si>
  <si>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</si>
  <si>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</si>
  <si>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</si>
  <si>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</si>
  <si>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</si>
  <si>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</si>
  <si>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</si>
  <si>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</si>
  <si>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</si>
  <si>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</si>
  <si>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</si>
  <si>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</si>
  <si>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</si>
  <si>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</si>
  <si>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</si>
  <si>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</si>
  <si>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</si>
  <si>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</si>
  <si>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</si>
  <si>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</si>
  <si>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</si>
  <si>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</si>
  <si>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</si>
  <si>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</si>
  <si>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</si>
  <si>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</si>
  <si>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</si>
  <si>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</si>
  <si>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</si>
  <si>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</si>
  <si>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</si>
  <si>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</si>
  <si>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</si>
  <si>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</si>
  <si>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</si>
  <si>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</si>
  <si>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</si>
  <si>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</si>
  <si>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</si>
  <si>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</si>
  <si>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</si>
  <si>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</si>
  <si>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</si>
  <si>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</si>
  <si>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</si>
  <si>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</si>
  <si>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</si>
  <si>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</si>
  <si>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</si>
  <si>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</si>
  <si>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</si>
  <si>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</si>
  <si>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</si>
  <si>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</si>
  <si>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</si>
  <si>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</si>
  <si>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</si>
  <si>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</si>
  <si>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</si>
  <si>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</si>
  <si>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</si>
  <si>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</si>
  <si>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</si>
  <si>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</si>
  <si>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</si>
  <si>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</si>
  <si>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</si>
  <si>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</si>
  <si>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</si>
  <si>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</si>
  <si>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</si>
  <si>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</si>
  <si>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</si>
  <si>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</si>
  <si>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</si>
  <si>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</si>
  <si>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</si>
  <si>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</si>
  <si>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</si>
  <si>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</si>
  <si>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</si>
  <si>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</si>
  <si>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</si>
  <si>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</si>
  <si>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</si>
  <si>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</si>
  <si>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</si>
  <si>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</si>
  <si>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</si>
  <si>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</si>
  <si>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</si>
  <si>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</si>
  <si>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</si>
  <si>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</si>
  <si>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</si>
  <si>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</si>
  <si>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</si>
  <si>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</si>
  <si>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</si>
  <si>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</si>
  <si>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</si>
  <si>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</si>
  <si>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</si>
  <si>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</si>
  <si>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</si>
  <si>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</si>
  <si>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</si>
  <si>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</si>
  <si>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</si>
  <si>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</si>
  <si>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</si>
  <si>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</si>
  <si>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</si>
  <si>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</si>
  <si>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</si>
  <si>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</si>
  <si>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</si>
  <si>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</si>
  <si>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</si>
  <si>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</si>
  <si>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</si>
  <si>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</si>
  <si>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</si>
  <si>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</si>
  <si>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</si>
  <si>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</si>
  <si>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</si>
  <si>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</si>
  <si>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</si>
  <si>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</si>
  <si>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</si>
  <si>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</si>
  <si>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</si>
  <si>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</si>
  <si>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</si>
  <si>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</si>
  <si>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</si>
  <si>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</si>
  <si>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</si>
  <si>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</si>
  <si>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</si>
  <si>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</si>
  <si>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</si>
  <si>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</si>
  <si>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</si>
  <si>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</si>
  <si>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</si>
  <si>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</si>
  <si>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</si>
  <si>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</si>
  <si>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</si>
  <si>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</si>
  <si>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</si>
  <si>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</si>
  <si>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</si>
  <si>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</si>
  <si>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</si>
  <si>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</si>
  <si>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</si>
  <si>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</si>
  <si>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</si>
  <si>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</si>
  <si>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</si>
  <si>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</si>
  <si>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</si>
  <si>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</si>
  <si>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</si>
  <si>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</si>
  <si>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</si>
  <si>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</si>
  <si>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</si>
  <si>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</si>
  <si>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</si>
  <si>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</si>
  <si>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</si>
  <si>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</si>
  <si>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</si>
  <si>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</si>
  <si>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</si>
  <si>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</si>
  <si>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</si>
  <si>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</si>
  <si>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</si>
  <si>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</si>
  <si>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</si>
  <si>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</si>
  <si>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</si>
  <si>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</si>
  <si>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</si>
  <si>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</si>
  <si>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</si>
  <si>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</si>
  <si>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</si>
  <si>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</si>
  <si>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</si>
  <si>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</si>
  <si>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</si>
  <si>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</si>
  <si>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</si>
  <si>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</si>
  <si>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</si>
  <si>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</si>
  <si>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</si>
  <si>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</si>
  <si>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</si>
  <si>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</si>
  <si>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</si>
  <si>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</si>
  <si>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</si>
  <si>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</si>
  <si>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</si>
  <si>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</si>
  <si>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</si>
  <si>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</si>
  <si>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</si>
  <si>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</si>
  <si>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</si>
  <si>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</si>
  <si>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</si>
  <si>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</si>
  <si>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</si>
  <si>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</si>
  <si>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</si>
  <si>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</si>
  <si>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</si>
  <si>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</si>
  <si>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</si>
  <si>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</si>
  <si>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</si>
  <si>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</si>
  <si>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</si>
  <si>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</si>
  <si>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</si>
  <si>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</si>
  <si>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</si>
  <si>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</si>
  <si>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</si>
  <si>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</si>
  <si>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</si>
  <si>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</si>
  <si>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</si>
  <si>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</si>
  <si>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</si>
  <si>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</si>
  <si>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</si>
  <si>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</si>
  <si>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</si>
  <si>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</si>
  <si>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</si>
  <si>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</si>
  <si>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</si>
  <si>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</si>
  <si>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</si>
  <si>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</si>
  <si>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</si>
  <si>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</si>
  <si>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</si>
  <si>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</si>
  <si>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</si>
  <si>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</si>
  <si>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</si>
  <si>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</si>
  <si>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</si>
  <si>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</si>
  <si>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</si>
  <si>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</si>
  <si>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</si>
  <si>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</si>
  <si>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</si>
  <si>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</si>
  <si>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</si>
  <si>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</si>
  <si>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</si>
  <si>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</si>
  <si>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</si>
  <si>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</si>
  <si>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</si>
  <si>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</si>
  <si>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</si>
  <si>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</si>
  <si>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</si>
  <si>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</si>
  <si>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</si>
  <si>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</si>
  <si>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</si>
  <si>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</si>
  <si>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</si>
  <si>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</si>
  <si>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</si>
  <si>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</si>
  <si>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</si>
  <si>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</si>
  <si>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</si>
  <si>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</si>
  <si>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</si>
  <si>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</si>
  <si>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</si>
  <si>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</si>
  <si>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</si>
  <si>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</si>
  <si>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</si>
  <si>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</si>
  <si>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</si>
  <si>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</si>
  <si>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</si>
  <si>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</si>
  <si>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</si>
  <si>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</si>
  <si>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</si>
  <si>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</si>
  <si>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</si>
  <si>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</si>
  <si>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</si>
  <si>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</si>
  <si>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</si>
  <si>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</si>
  <si>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</si>
  <si>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</si>
  <si>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</si>
  <si>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</si>
  <si>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</si>
  <si>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</si>
  <si>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</si>
  <si>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</si>
  <si>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</si>
  <si>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</si>
  <si>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</si>
  <si>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</si>
  <si>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</si>
  <si>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</si>
  <si>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</si>
  <si>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</si>
  <si>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</si>
  <si>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</si>
  <si>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</si>
  <si>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</si>
  <si>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</si>
  <si>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</si>
  <si>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</si>
  <si>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</si>
  <si>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</si>
  <si>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</si>
  <si>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</si>
  <si>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</si>
  <si>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</si>
  <si>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</si>
  <si>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</si>
  <si>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</si>
  <si>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</si>
  <si>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</si>
  <si>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</si>
  <si>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</si>
  <si>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</si>
  <si>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</si>
  <si>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</si>
  <si>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</si>
  <si>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</si>
  <si>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</si>
  <si>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</si>
  <si>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</si>
  <si>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</si>
  <si>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</si>
  <si>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</si>
  <si>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</si>
  <si>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</si>
  <si>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</si>
  <si>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</si>
  <si>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</si>
  <si>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</si>
  <si>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</si>
  <si>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</si>
  <si>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</si>
  <si>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</si>
  <si>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</si>
  <si>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</si>
  <si>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</si>
  <si>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</si>
  <si>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</si>
  <si>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</si>
  <si>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</si>
  <si>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</si>
  <si>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</si>
  <si>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</si>
  <si>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</si>
  <si>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</si>
  <si>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</si>
  <si>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</si>
  <si>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</si>
  <si>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</si>
  <si>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</si>
  <si>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</si>
  <si>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</si>
  <si>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</si>
  <si>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</si>
  <si>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</si>
  <si>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</si>
  <si>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</si>
  <si>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</si>
  <si>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</si>
  <si>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</si>
  <si>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</si>
  <si>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</si>
  <si>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</si>
  <si>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</si>
  <si>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</si>
  <si>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</si>
  <si>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</si>
  <si>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</si>
  <si>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</si>
  <si>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</si>
  <si>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</si>
  <si>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</si>
  <si>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</si>
  <si>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</si>
  <si>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</si>
  <si>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</si>
  <si>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</si>
  <si>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</si>
  <si>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</si>
  <si>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</si>
  <si>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</si>
  <si>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</si>
  <si>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</si>
  <si>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</si>
  <si>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</si>
  <si>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</si>
  <si>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</si>
  <si>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</si>
  <si>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</si>
  <si>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</si>
  <si>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</si>
  <si>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</si>
  <si>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</si>
  <si>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</si>
  <si>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</si>
  <si>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</si>
  <si>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</si>
  <si>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</si>
  <si>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</si>
  <si>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</si>
  <si>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</si>
  <si>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</si>
  <si>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</si>
  <si>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</si>
  <si>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</si>
  <si>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</si>
  <si>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</si>
  <si>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</si>
  <si>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</si>
  <si>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</si>
  <si>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</si>
  <si>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</si>
  <si>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</si>
  <si>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</si>
  <si>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</si>
  <si>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</si>
  <si>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</si>
  <si>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</si>
  <si>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</si>
  <si>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</si>
  <si>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</si>
  <si>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</si>
  <si>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</si>
  <si>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</si>
  <si>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</si>
  <si>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</si>
  <si>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</si>
  <si>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</si>
  <si>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</si>
  <si>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</si>
  <si>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</si>
  <si>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</si>
  <si>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</si>
  <si>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</si>
  <si>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</si>
  <si>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</si>
  <si>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</si>
  <si>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</si>
  <si>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</si>
  <si>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</si>
  <si>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</si>
  <si>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</si>
  <si>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</si>
  <si>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</si>
  <si>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</si>
  <si>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</si>
  <si>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</si>
  <si>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</si>
  <si>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</si>
  <si>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</si>
  <si>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</si>
  <si>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</si>
  <si>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</si>
  <si>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</si>
  <si>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</si>
  <si>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</si>
  <si>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</si>
  <si>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</si>
  <si>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</si>
  <si>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</si>
  <si>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</si>
  <si>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</si>
  <si>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</si>
  <si>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</si>
  <si>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</si>
  <si>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</si>
  <si>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</si>
  <si>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</si>
  <si>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</si>
  <si>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</si>
  <si>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</si>
  <si>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</si>
  <si>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</si>
  <si>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</si>
  <si>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</si>
  <si>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</si>
  <si>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</si>
  <si>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</si>
  <si>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</si>
  <si>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</si>
  <si>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</si>
  <si>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</si>
  <si>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</si>
  <si>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</si>
  <si>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</si>
  <si>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</si>
  <si>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</si>
  <si>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</si>
  <si>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</si>
  <si>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</si>
  <si>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</si>
  <si>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</si>
  <si>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</si>
  <si>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</si>
  <si>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</si>
  <si>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</si>
  <si>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</si>
  <si>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</si>
  <si>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</si>
  <si>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</si>
  <si>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</si>
  <si>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</si>
  <si>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</si>
  <si>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</si>
  <si>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</si>
  <si>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</si>
  <si>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</si>
  <si>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</si>
  <si>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</si>
  <si>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</si>
  <si>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</si>
  <si>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</si>
  <si>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</si>
  <si>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</si>
  <si>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</si>
  <si>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</si>
  <si>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</si>
  <si>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</si>
  <si>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</si>
  <si>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</si>
  <si>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</si>
  <si>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</si>
  <si>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</si>
  <si>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</si>
  <si>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</si>
  <si>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</si>
  <si>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</si>
  <si>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</si>
  <si>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</si>
  <si>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</si>
  <si>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</si>
  <si>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</si>
  <si>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</si>
  <si>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</si>
  <si>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</si>
  <si>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</si>
  <si>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</si>
  <si>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</si>
  <si>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</si>
  <si>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</si>
  <si>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</si>
  <si>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</si>
  <si>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</si>
  <si>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</si>
  <si>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</si>
  <si>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</si>
  <si>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</si>
  <si>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</si>
  <si>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</si>
  <si>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</si>
  <si>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</si>
  <si>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</si>
  <si>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</si>
  <si>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</si>
  <si>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</si>
  <si>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</si>
  <si>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</si>
  <si>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</si>
  <si>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</si>
  <si>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</si>
  <si>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</si>
  <si>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</si>
  <si>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</si>
  <si>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</si>
  <si>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</si>
  <si>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</si>
  <si>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</si>
  <si>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</si>
  <si>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</si>
  <si>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</si>
  <si>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</si>
  <si>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</si>
  <si>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</si>
  <si>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</si>
  <si>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</si>
  <si>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</si>
  <si>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</si>
  <si>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</si>
  <si>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</si>
  <si>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</si>
  <si>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</si>
  <si>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</si>
  <si>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</si>
  <si>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</si>
  <si>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</si>
  <si>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</si>
  <si>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</si>
  <si>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</si>
  <si>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</si>
  <si>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</si>
  <si>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</si>
  <si>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</si>
  <si>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</si>
  <si>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</si>
  <si>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</si>
  <si>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</si>
  <si>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</si>
  <si>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</si>
  <si>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</si>
  <si>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</si>
  <si>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</si>
  <si>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</si>
  <si>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</si>
  <si>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</si>
  <si>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</si>
  <si>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</si>
  <si>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</si>
  <si>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</si>
  <si>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</si>
  <si>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</si>
  <si>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</si>
  <si>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</si>
  <si>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</si>
  <si>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</si>
  <si>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</si>
  <si>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</si>
  <si>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</si>
  <si>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</si>
  <si>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</si>
  <si>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</si>
  <si>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</si>
  <si>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</si>
  <si>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</si>
  <si>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</si>
  <si>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</si>
  <si>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</si>
  <si>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</si>
  <si>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</si>
  <si>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</si>
  <si>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</si>
  <si>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</si>
  <si>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</si>
  <si>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</si>
  <si>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</si>
  <si>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</si>
  <si>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</si>
  <si>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</si>
  <si>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</si>
  <si>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</si>
  <si>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</si>
  <si>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</si>
  <si>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</si>
  <si>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</si>
  <si>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</si>
  <si>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</si>
  <si>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</si>
  <si>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</si>
  <si>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</si>
  <si>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</si>
  <si>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</si>
  <si>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</si>
  <si>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</si>
  <si>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</si>
  <si>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</si>
  <si>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</si>
  <si>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</si>
  <si>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</si>
  <si>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</si>
  <si>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</si>
  <si>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</si>
  <si>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</si>
  <si>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</si>
  <si>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</si>
  <si>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</si>
  <si>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</si>
  <si>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</si>
  <si>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</si>
  <si>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</si>
  <si>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</si>
  <si>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</si>
  <si>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</si>
  <si>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</si>
  <si>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</si>
  <si>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</si>
  <si>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</si>
  <si>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</si>
  <si>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</si>
  <si>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</si>
  <si>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</si>
  <si>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</si>
  <si>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</si>
  <si>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</si>
  <si>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</si>
  <si>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</si>
  <si>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</si>
  <si>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</si>
  <si>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</si>
  <si>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</si>
  <si>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</si>
  <si>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</si>
  <si>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</si>
  <si>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</si>
  <si>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</si>
  <si>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</si>
  <si>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</si>
  <si>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</si>
  <si>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</si>
  <si>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</si>
  <si>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</si>
  <si>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</si>
  <si>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</si>
  <si>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</si>
  <si>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</si>
  <si>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</si>
  <si>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</si>
  <si>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</si>
  <si>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</si>
  <si>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</si>
  <si>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</si>
  <si>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</si>
  <si>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</si>
  <si>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</si>
  <si>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</si>
  <si>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</si>
  <si>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</si>
  <si>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</si>
  <si>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</si>
  <si>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</si>
  <si>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</si>
  <si>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</si>
  <si>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</si>
  <si>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</si>
  <si>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</si>
  <si>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</si>
  <si>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</si>
  <si>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</si>
  <si>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</si>
  <si>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</si>
  <si>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</si>
  <si>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</si>
  <si>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</si>
  <si>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</si>
  <si>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</si>
  <si>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</si>
  <si>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</si>
  <si>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</si>
  <si>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</si>
  <si>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</si>
  <si>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</si>
  <si>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</si>
  <si>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</si>
  <si>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</si>
  <si>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</si>
  <si>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</si>
  <si>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</si>
  <si>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</si>
  <si>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</si>
  <si>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</si>
  <si>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</si>
  <si>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</si>
  <si>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</si>
  <si>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</si>
  <si>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</si>
  <si>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</si>
  <si>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</si>
  <si>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</si>
  <si>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</si>
  <si>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</si>
  <si>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</si>
  <si>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</si>
  <si>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</si>
  <si>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</si>
  <si>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</si>
  <si>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</si>
  <si>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</si>
  <si>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</si>
  <si>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</si>
  <si>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</si>
  <si>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</si>
  <si>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</si>
  <si>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</si>
  <si>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</si>
  <si>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</si>
  <si>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</si>
  <si>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</si>
  <si>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</si>
  <si>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</si>
  <si>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</si>
  <si>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</si>
  <si>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</si>
  <si>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</si>
  <si>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</si>
  <si>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</si>
  <si>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</si>
  <si>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</si>
  <si>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</si>
  <si>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</si>
  <si>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</si>
  <si>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</si>
  <si>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</si>
  <si>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</si>
  <si>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</si>
  <si>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</si>
  <si>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</si>
  <si>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</si>
  <si>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</si>
  <si>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</si>
  <si>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</si>
  <si>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</si>
  <si>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</si>
  <si>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</si>
  <si>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</si>
  <si>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</si>
  <si>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</si>
  <si>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</si>
  <si>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</si>
  <si>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</si>
  <si>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</si>
  <si>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</si>
  <si>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</si>
  <si>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</si>
  <si>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</si>
  <si>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</si>
  <si>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</si>
  <si>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</si>
  <si>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</si>
  <si>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</si>
  <si>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</si>
  <si>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</si>
  <si>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</si>
  <si>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</si>
  <si>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</si>
  <si>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</si>
  <si>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</si>
  <si>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</si>
  <si>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</si>
  <si>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</si>
  <si>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</si>
  <si>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</si>
  <si>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</si>
  <si>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</si>
  <si>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</si>
  <si>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</si>
  <si>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</si>
  <si>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</si>
  <si>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</si>
  <si>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</si>
  <si>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</si>
  <si>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</si>
  <si>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</si>
  <si>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</si>
  <si>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</si>
  <si>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</si>
  <si>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</si>
  <si>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</si>
  <si>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</si>
  <si>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</si>
  <si>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</si>
  <si>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</si>
  <si>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</si>
  <si>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</si>
  <si>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</si>
  <si>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</si>
  <si>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</si>
  <si>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</si>
  <si>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</si>
  <si>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</si>
  <si>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</si>
  <si>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</si>
  <si>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</si>
  <si>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</si>
  <si>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</si>
  <si>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</si>
  <si>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</si>
  <si>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</si>
  <si>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</si>
  <si>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</si>
  <si>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</si>
  <si>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</si>
  <si>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</si>
  <si>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</si>
  <si>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</si>
  <si>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</si>
  <si>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</si>
  <si>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</si>
  <si>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</si>
  <si>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</si>
  <si>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</si>
  <si>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</si>
  <si>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</si>
  <si>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</si>
  <si>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</si>
  <si>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</si>
  <si>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</si>
  <si>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</si>
  <si>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</si>
  <si>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</si>
  <si>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</si>
  <si>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</si>
  <si>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</si>
  <si>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</si>
  <si>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</si>
  <si>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</si>
  <si>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</si>
  <si>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</si>
  <si>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</si>
  <si>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</si>
  <si>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</si>
  <si>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</si>
  <si>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</si>
  <si>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</si>
  <si>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</si>
  <si>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</si>
  <si>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</si>
  <si>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</si>
  <si>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</si>
  <si>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</si>
  <si>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</si>
  <si>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</si>
  <si>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</si>
  <si>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</si>
  <si>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</si>
  <si>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</si>
  <si>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</si>
  <si>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</si>
  <si>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</si>
  <si>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</si>
  <si>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</si>
  <si>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</si>
  <si>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</si>
  <si>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</si>
  <si>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</si>
  <si>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</si>
  <si>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</si>
  <si>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</si>
  <si>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</si>
  <si>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</si>
  <si>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</si>
  <si>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</si>
  <si>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</si>
  <si>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</si>
  <si>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</si>
  <si>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</si>
  <si>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</si>
  <si>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</si>
  <si>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</si>
  <si>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</si>
  <si>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</si>
  <si>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</si>
  <si>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</si>
  <si>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</si>
  <si>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</si>
  <si>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</si>
  <si>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</si>
  <si>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</si>
  <si>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</si>
  <si>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</si>
  <si>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</si>
  <si>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</si>
  <si>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</si>
  <si>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</si>
  <si>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</si>
  <si>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</si>
  <si>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</si>
  <si>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</si>
  <si>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</si>
  <si>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</si>
  <si>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</si>
  <si>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</si>
  <si>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</si>
  <si>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</si>
  <si>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</si>
  <si>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</si>
  <si>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</si>
  <si>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</si>
  <si>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</si>
  <si>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</si>
  <si>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</si>
  <si>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</si>
  <si>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</si>
  <si>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</si>
  <si>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</si>
  <si>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</si>
  <si>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</si>
  <si>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</si>
  <si>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</si>
  <si>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</si>
  <si>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</si>
  <si>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</si>
  <si>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</si>
  <si>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</si>
  <si>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</si>
  <si>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</si>
  <si>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</si>
  <si>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</si>
  <si>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</si>
  <si>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</si>
  <si>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</si>
  <si>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</si>
  <si>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</si>
  <si>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</si>
  <si>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</si>
  <si>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</si>
  <si>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</si>
  <si>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</si>
  <si>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</si>
  <si>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</si>
  <si>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</si>
  <si>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</si>
  <si>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</si>
  <si>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</si>
  <si>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</si>
  <si>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</si>
  <si>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</si>
  <si>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</si>
  <si>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</si>
  <si>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</si>
  <si>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</si>
  <si>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</si>
  <si>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</si>
  <si>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</si>
  <si>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</si>
  <si>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</si>
  <si>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</si>
  <si>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</si>
  <si>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</si>
  <si>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</si>
  <si>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</si>
  <si>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</si>
  <si>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</si>
  <si>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</si>
  <si>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</si>
  <si>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</si>
  <si>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</si>
  <si>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</si>
  <si>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</si>
  <si>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</si>
  <si>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</si>
  <si>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</si>
  <si>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</si>
  <si>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</si>
  <si>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</si>
  <si>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</si>
  <si>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</si>
  <si>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</si>
  <si>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</si>
  <si>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</si>
  <si>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</si>
  <si>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</si>
  <si>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</si>
  <si>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</si>
  <si>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</si>
  <si>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</si>
  <si>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</si>
  <si>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</si>
  <si>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</si>
  <si>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</si>
  <si>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</si>
  <si>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</si>
  <si>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</si>
  <si>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</si>
  <si>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</si>
  <si>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</si>
  <si>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</si>
  <si>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</si>
  <si>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</si>
  <si>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</si>
  <si>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</si>
  <si>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</si>
  <si>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</si>
  <si>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</si>
  <si>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</si>
  <si>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</si>
  <si>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</si>
  <si>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</si>
  <si>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</si>
  <si>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</si>
  <si>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</si>
  <si>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</si>
  <si>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</si>
  <si>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</si>
  <si>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</si>
  <si>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</si>
  <si>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</si>
  <si>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</si>
  <si>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</si>
  <si>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</si>
  <si>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</si>
  <si>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</si>
  <si>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</si>
  <si>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</si>
  <si>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</si>
  <si>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</si>
  <si>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</si>
  <si>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</si>
  <si>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</si>
  <si>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</si>
  <si>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</si>
  <si>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</si>
  <si>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</si>
  <si>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</si>
  <si>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</si>
  <si>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</si>
  <si>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</si>
  <si>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</si>
  <si>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</si>
  <si>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</si>
  <si>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</si>
  <si>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</si>
  <si>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</si>
  <si>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</si>
  <si>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</si>
  <si>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</si>
  <si>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</si>
  <si>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</si>
  <si>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</si>
  <si>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</si>
  <si>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</si>
  <si>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</si>
  <si>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</si>
  <si>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</si>
  <si>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</si>
  <si>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</si>
  <si>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</si>
  <si>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</si>
  <si>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</si>
  <si>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</si>
  <si>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</si>
  <si>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</si>
  <si>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</si>
  <si>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</si>
  <si>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</si>
  <si>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</si>
  <si>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</si>
  <si>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</si>
  <si>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</si>
  <si>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</si>
  <si>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</si>
  <si>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</si>
  <si>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</si>
  <si>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</si>
  <si>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</si>
  <si>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</si>
  <si>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</si>
  <si>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</si>
  <si>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</si>
  <si>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</si>
  <si>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</si>
  <si>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</si>
  <si>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</si>
  <si>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</si>
  <si>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</si>
  <si>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</si>
  <si>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</si>
  <si>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</si>
  <si>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</si>
  <si>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</si>
  <si>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</si>
  <si>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</si>
  <si>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</si>
  <si>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</si>
  <si>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</si>
  <si>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</si>
  <si>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</si>
  <si>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</si>
  <si>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</si>
  <si>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</si>
  <si>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</si>
  <si>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</si>
  <si>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</si>
  <si>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</si>
  <si>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</si>
  <si>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</si>
  <si>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</si>
  <si>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</si>
  <si>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</si>
  <si>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</si>
  <si>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</si>
  <si>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</si>
  <si>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</si>
  <si>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</si>
  <si>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</si>
  <si>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</si>
  <si>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</si>
  <si>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</si>
  <si>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</si>
  <si>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</si>
  <si>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</si>
  <si>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</si>
  <si>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</si>
  <si>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</si>
  <si>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</si>
  <si>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</si>
  <si>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</si>
  <si>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</si>
  <si>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</si>
  <si>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</si>
  <si>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</si>
  <si>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</si>
  <si>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</si>
  <si>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</si>
  <si>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</si>
  <si>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</si>
  <si>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</si>
  <si>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</si>
  <si>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</si>
  <si>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</si>
  <si>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</si>
  <si>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</si>
  <si>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</si>
  <si>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</si>
  <si>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</si>
  <si>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</si>
  <si>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</si>
  <si>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</si>
  <si>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</si>
  <si>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</si>
  <si>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</si>
  <si>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</si>
  <si>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</si>
  <si>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</si>
  <si>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</si>
  <si>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</si>
  <si>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</si>
  <si>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</si>
  <si>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</si>
  <si>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</si>
  <si>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</si>
  <si>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</si>
  <si>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</si>
  <si>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</si>
  <si>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</si>
  <si>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</si>
  <si>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</si>
  <si>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</si>
  <si>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</si>
  <si>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</si>
  <si>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</si>
  <si>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</si>
  <si>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</si>
  <si>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</si>
  <si>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</si>
  <si>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</si>
  <si>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</si>
  <si>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</si>
  <si>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</si>
  <si>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</si>
  <si>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</si>
  <si>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</si>
  <si>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</si>
  <si>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</si>
  <si>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</si>
  <si>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</si>
  <si>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</si>
  <si>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</si>
  <si>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</si>
  <si>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</si>
  <si>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</si>
  <si>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</si>
  <si>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</si>
  <si>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</si>
  <si>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</si>
  <si>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</si>
  <si>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</si>
  <si>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</si>
  <si>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</si>
  <si>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</si>
  <si>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</si>
  <si>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</si>
  <si>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</si>
  <si>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</si>
  <si>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</si>
  <si>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</si>
  <si>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</si>
  <si>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</si>
  <si>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</si>
  <si>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</si>
  <si>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</si>
  <si>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</si>
  <si>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</si>
  <si>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</si>
  <si>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</si>
  <si>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</si>
  <si>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</si>
  <si>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</si>
  <si>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</si>
  <si>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</si>
  <si>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</si>
  <si>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</si>
  <si>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</si>
  <si>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</si>
  <si>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</si>
  <si>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</si>
  <si>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</si>
  <si>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</si>
  <si>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</si>
  <si>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</si>
  <si>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</si>
  <si>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</si>
  <si>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</si>
  <si>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</si>
  <si>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</si>
  <si>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</si>
  <si>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</si>
  <si>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</si>
  <si>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</si>
  <si>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</si>
  <si>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</si>
  <si>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</si>
  <si>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</si>
  <si>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</si>
  <si>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</si>
  <si>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</si>
  <si>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</si>
  <si>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</si>
  <si>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</si>
  <si>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</si>
  <si>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</si>
  <si>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</si>
  <si>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</si>
  <si>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</si>
  <si>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</si>
  <si>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</si>
  <si>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</si>
  <si>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</si>
  <si>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</si>
  <si>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</si>
  <si>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</si>
  <si>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</si>
  <si>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</si>
  <si>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</si>
  <si>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</si>
  <si>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</si>
  <si>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</si>
  <si>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</si>
  <si>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</si>
  <si>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</si>
  <si>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</si>
  <si>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</si>
  <si>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</si>
  <si>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</si>
  <si>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</si>
  <si>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</si>
  <si>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</si>
  <si>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</si>
  <si>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</si>
  <si>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</si>
  <si>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</si>
  <si>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</si>
  <si>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</si>
  <si>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</si>
  <si>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</si>
  <si>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</si>
  <si>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</si>
  <si>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</si>
  <si>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</si>
  <si>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</si>
  <si>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</si>
  <si>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</si>
  <si>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</si>
  <si>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</si>
  <si>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</si>
  <si>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</si>
  <si>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</si>
  <si>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</si>
  <si>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</si>
  <si>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</si>
  <si>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</si>
  <si>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</si>
  <si>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</si>
  <si>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</si>
  <si>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</si>
  <si>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</si>
  <si>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</si>
  <si>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</si>
  <si>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</si>
  <si>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</si>
  <si>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</si>
  <si>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</si>
  <si>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</si>
  <si>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</si>
  <si>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</si>
  <si>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</si>
  <si>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</si>
  <si>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</si>
  <si>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</si>
  <si>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</si>
  <si>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</si>
  <si>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</si>
  <si>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</si>
  <si>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</si>
  <si>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</si>
  <si>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</si>
  <si>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</si>
  <si>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</si>
  <si>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</si>
  <si>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</si>
  <si>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</si>
  <si>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</si>
  <si>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</si>
  <si>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</si>
  <si>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</si>
  <si>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</si>
  <si>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</si>
  <si>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</si>
  <si>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</si>
  <si>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</si>
  <si>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</si>
  <si>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</si>
  <si>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</si>
  <si>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</si>
  <si>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</si>
  <si>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</si>
  <si>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</si>
  <si>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</si>
  <si>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</si>
  <si>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</si>
  <si>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</si>
  <si>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</si>
  <si>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</si>
  <si>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</si>
  <si>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</si>
  <si>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</si>
  <si>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</si>
  <si>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</si>
  <si>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</si>
  <si>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</si>
  <si>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</si>
  <si>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</si>
  <si>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</si>
  <si>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</si>
  <si>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</si>
  <si>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</si>
  <si>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</si>
  <si>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</si>
  <si>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</si>
  <si>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</si>
  <si>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</si>
  <si>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</si>
  <si>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</si>
  <si>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</si>
  <si>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</si>
  <si>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</si>
  <si>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</si>
  <si>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</si>
  <si>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</si>
  <si>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</si>
  <si>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</si>
  <si>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</si>
  <si>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</si>
  <si>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</si>
  <si>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</si>
  <si>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</si>
  <si>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</si>
  <si>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</si>
  <si>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</si>
  <si>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</si>
  <si>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</si>
  <si>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</si>
  <si>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</si>
  <si>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</si>
  <si>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</si>
  <si>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</si>
  <si>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</si>
  <si>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</si>
  <si>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</si>
  <si>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</si>
  <si>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</si>
  <si>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</si>
  <si>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</si>
  <si>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</si>
  <si>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</si>
  <si>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</si>
  <si>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</si>
  <si>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</si>
  <si>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</si>
  <si>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</si>
  <si>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</si>
  <si>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</si>
  <si>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</si>
  <si>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</si>
  <si>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</si>
  <si>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</si>
  <si>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</si>
  <si>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</si>
  <si>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</si>
  <si>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</si>
  <si>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</si>
  <si>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</si>
  <si>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</si>
  <si>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</si>
  <si>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</si>
  <si>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</si>
  <si>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</si>
  <si>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</si>
  <si>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</si>
  <si>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</si>
  <si>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</si>
  <si>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</si>
  <si>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</si>
  <si>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</si>
  <si>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</si>
  <si>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</si>
  <si>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</si>
  <si>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</si>
  <si>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</si>
  <si>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</si>
  <si>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</si>
  <si>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</si>
  <si>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</si>
  <si>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</si>
  <si>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</si>
  <si>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</si>
  <si>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</si>
  <si>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</si>
  <si>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</si>
  <si>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</si>
  <si>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</si>
  <si>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</si>
  <si>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</si>
  <si>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</si>
  <si>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</si>
  <si>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</si>
  <si>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</si>
  <si>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</si>
  <si>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</si>
  <si>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</si>
  <si>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</si>
  <si>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</si>
  <si>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</si>
  <si>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</si>
  <si>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</si>
  <si>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</si>
  <si>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</si>
  <si>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</si>
  <si>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</si>
  <si>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</si>
  <si>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</si>
  <si>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</si>
  <si>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</si>
  <si>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</si>
  <si>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</si>
  <si>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</si>
  <si>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</si>
  <si>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</si>
  <si>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</si>
  <si>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</si>
  <si>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</si>
  <si>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</si>
  <si>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</si>
  <si>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</si>
  <si>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</si>
  <si>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</si>
  <si>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</si>
  <si>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</si>
  <si>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</si>
  <si>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</si>
  <si>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</si>
  <si>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</si>
  <si>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</si>
  <si>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</si>
  <si>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</si>
  <si>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</si>
  <si>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</si>
  <si>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</si>
  <si>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</si>
  <si>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</si>
  <si>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</si>
  <si>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</si>
  <si>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</si>
  <si>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</si>
  <si>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</si>
  <si>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</si>
  <si>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</si>
  <si>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</si>
  <si>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</si>
  <si>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</si>
  <si>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</si>
  <si>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</si>
  <si>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</si>
  <si>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</si>
  <si>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</si>
  <si>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</si>
  <si>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</si>
  <si>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</si>
  <si>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</si>
  <si>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</si>
  <si>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</si>
  <si>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</si>
  <si>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</si>
  <si>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</si>
  <si>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</si>
  <si>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</si>
  <si>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</si>
  <si>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</si>
  <si>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</si>
  <si>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</si>
  <si>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</si>
  <si>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</si>
  <si>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</si>
  <si>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</si>
  <si>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</si>
  <si>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</si>
  <si>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</si>
  <si>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</si>
  <si>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</si>
  <si>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</si>
  <si>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</si>
  <si>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</si>
  <si>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</si>
  <si>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</si>
  <si>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</si>
  <si>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</si>
  <si>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</si>
  <si>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</si>
  <si>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</si>
  <si>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</si>
  <si>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</si>
  <si>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</si>
  <si>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</si>
  <si>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</si>
  <si>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</si>
  <si>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</si>
  <si>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</si>
  <si>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</si>
  <si>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</si>
  <si>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</si>
  <si>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</si>
  <si>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</si>
  <si>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</si>
  <si>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</si>
  <si>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</si>
  <si>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</si>
  <si>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</si>
  <si>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</si>
  <si>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</si>
  <si>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</si>
  <si>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</si>
  <si>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</si>
  <si>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</si>
  <si>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</si>
  <si>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</si>
  <si>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</si>
  <si>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</si>
  <si>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</si>
  <si>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</si>
  <si>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</si>
  <si>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</si>
  <si>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</si>
  <si>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</si>
  <si>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</si>
  <si>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</si>
  <si>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</si>
  <si>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</si>
  <si>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</si>
  <si>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</si>
  <si>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</si>
  <si>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</si>
  <si>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</si>
  <si>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</si>
  <si>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</si>
  <si>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</si>
  <si>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</si>
  <si>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</si>
  <si>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</si>
  <si>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</si>
  <si>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</si>
  <si>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</si>
  <si>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</si>
  <si>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</si>
  <si>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</si>
  <si>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</si>
  <si>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</si>
  <si>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</si>
  <si>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</si>
  <si>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</si>
  <si>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</si>
  <si>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</si>
  <si>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</si>
  <si>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</si>
  <si>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</si>
  <si>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</si>
  <si>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</si>
  <si>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</si>
  <si>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</si>
  <si>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</si>
  <si>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</si>
  <si>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</si>
  <si>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</si>
  <si>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</si>
  <si>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</si>
  <si>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</si>
  <si>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</si>
  <si>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</si>
  <si>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</si>
  <si>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</si>
  <si>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</si>
  <si>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</si>
  <si>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</si>
  <si>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</si>
  <si>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</si>
  <si>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</si>
  <si>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</si>
  <si>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</si>
  <si>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</si>
  <si>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</si>
  <si>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</si>
  <si>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</si>
  <si>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</si>
  <si>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</si>
  <si>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</si>
  <si>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</si>
  <si>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</si>
  <si>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</si>
  <si>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</si>
  <si>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</si>
  <si>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</si>
  <si>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</si>
  <si>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</si>
  <si>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</si>
  <si>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</si>
  <si>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</si>
  <si>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</si>
  <si>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</si>
  <si>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</si>
  <si>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</si>
  <si>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</si>
  <si>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</si>
  <si>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</si>
  <si>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</si>
  <si>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</si>
  <si>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</si>
  <si>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</si>
  <si>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</si>
  <si>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</si>
  <si>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</si>
  <si>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</si>
  <si>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</si>
  <si>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</si>
  <si>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</si>
  <si>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</si>
  <si>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</si>
  <si>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</si>
  <si>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</si>
  <si>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</si>
  <si>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</si>
  <si>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</si>
  <si>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</si>
  <si>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</si>
  <si>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</si>
  <si>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</si>
  <si>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</si>
  <si>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</si>
  <si>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</si>
  <si>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</si>
  <si>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</si>
  <si>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</si>
  <si>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</si>
  <si>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</si>
  <si>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</si>
  <si>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</si>
  <si>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</si>
  <si>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</si>
  <si>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</si>
  <si>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</si>
  <si>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</si>
  <si>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</si>
  <si>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</si>
  <si>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</si>
  <si>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</si>
  <si>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</si>
  <si>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</si>
  <si>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</si>
  <si>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</si>
  <si>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</si>
  <si>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</si>
  <si>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</si>
  <si>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</si>
  <si>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</si>
  <si>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</si>
  <si>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</si>
  <si>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</si>
  <si>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</si>
  <si>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</si>
  <si>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</si>
  <si>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</si>
  <si>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</si>
  <si>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</si>
  <si>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</si>
  <si>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</si>
  <si>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</si>
  <si>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</si>
  <si>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</si>
  <si>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</si>
  <si>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</si>
  <si>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</si>
  <si>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</si>
  <si>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</si>
  <si>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</si>
  <si>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</si>
  <si>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</si>
  <si>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</si>
  <si>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</si>
  <si>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</si>
  <si>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</si>
  <si>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</si>
  <si>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</si>
  <si>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</si>
  <si>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</si>
  <si>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</si>
  <si>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</si>
  <si>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</si>
  <si>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</si>
  <si>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</si>
  <si>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</si>
  <si>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</si>
  <si>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</si>
  <si>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</si>
  <si>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</si>
  <si>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</si>
  <si>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</si>
  <si>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</si>
  <si>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</si>
  <si>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</si>
  <si>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</si>
  <si>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</si>
  <si>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</si>
  <si>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</si>
  <si>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</si>
  <si>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</si>
  <si>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</si>
  <si>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</si>
  <si>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</si>
  <si>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</si>
  <si>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</si>
  <si>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</si>
  <si>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</si>
  <si>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</si>
  <si>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</si>
  <si>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</si>
  <si>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</si>
  <si>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</si>
  <si>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</si>
  <si>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</si>
  <si>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</si>
  <si>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</si>
  <si>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</si>
  <si>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</si>
  <si>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</si>
  <si>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</si>
  <si>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</si>
  <si>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</si>
  <si>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</si>
  <si>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</si>
  <si>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</si>
  <si>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</si>
  <si>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</si>
  <si>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</si>
  <si>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</si>
  <si>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</si>
  <si>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</si>
  <si>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</si>
  <si>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</si>
  <si>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</si>
  <si>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</si>
  <si>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</si>
  <si>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</si>
  <si>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</si>
  <si>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</si>
  <si>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</si>
  <si>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</si>
  <si>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</si>
  <si>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</si>
  <si>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</si>
  <si>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</si>
  <si>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</si>
  <si>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</si>
  <si>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</si>
  <si>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</si>
  <si>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</si>
  <si>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</si>
  <si>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</si>
  <si>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</si>
  <si>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</si>
  <si>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</si>
  <si>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</si>
  <si>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</si>
  <si>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</si>
  <si>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</si>
  <si>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</si>
  <si>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</si>
  <si>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</si>
  <si>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</si>
  <si>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</si>
  <si>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</si>
  <si>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</si>
  <si>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</si>
  <si>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</si>
  <si>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</si>
  <si>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</si>
  <si>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</si>
  <si>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</si>
  <si>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</si>
  <si>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</si>
  <si>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</si>
  <si>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</si>
  <si>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</si>
  <si>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</si>
  <si>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</si>
  <si>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</si>
  <si>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</si>
  <si>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</si>
  <si>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</si>
  <si>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</si>
  <si>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</si>
  <si>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</si>
  <si>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</si>
  <si>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</si>
  <si>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</si>
  <si>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</si>
  <si>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</si>
  <si>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</si>
  <si>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</si>
  <si>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</si>
  <si>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</si>
  <si>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</si>
  <si>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</si>
  <si>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</si>
  <si>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</si>
  <si>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</si>
  <si>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</si>
  <si>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</si>
  <si>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</si>
  <si>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</si>
  <si>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</si>
  <si>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</si>
  <si>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</si>
  <si>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</si>
  <si>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</si>
  <si>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</si>
  <si>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</si>
  <si>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</si>
  <si>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</si>
  <si>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</si>
  <si>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</si>
  <si>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</si>
  <si>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</si>
  <si>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</si>
  <si>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</si>
  <si>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</si>
  <si>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</si>
  <si>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</si>
  <si>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</si>
  <si>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</si>
  <si>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</si>
  <si>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</si>
  <si>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</si>
  <si>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</si>
  <si>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</si>
  <si>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</si>
  <si>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</si>
  <si>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</si>
  <si>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</si>
  <si>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</si>
  <si>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</si>
  <si>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</si>
  <si>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</si>
  <si>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</si>
  <si>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</si>
  <si>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</si>
  <si>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</si>
  <si>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</si>
  <si>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</si>
  <si>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</si>
  <si>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</si>
  <si>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</si>
  <si>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</si>
  <si>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</si>
  <si>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</si>
  <si>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</si>
  <si>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</si>
  <si>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</si>
  <si>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</si>
  <si>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</si>
  <si>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</si>
  <si>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</si>
  <si>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</si>
  <si>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</si>
  <si>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</si>
  <si>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</si>
  <si>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</si>
  <si>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</si>
  <si>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</si>
  <si>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</si>
  <si>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</si>
  <si>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</si>
  <si>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</si>
  <si>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</si>
  <si>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</si>
  <si>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</si>
  <si>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</si>
  <si>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</si>
  <si>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</si>
  <si>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</si>
  <si>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</si>
  <si>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</si>
  <si>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</si>
  <si>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</si>
  <si>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</si>
  <si>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</si>
  <si>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</si>
  <si>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</si>
  <si>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</si>
  <si>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</si>
  <si>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</si>
  <si>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</si>
  <si>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</si>
  <si>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</si>
  <si>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</si>
  <si>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</si>
  <si>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</si>
  <si>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</si>
  <si>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</si>
  <si>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</si>
  <si>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</si>
  <si>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</si>
  <si>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</si>
  <si>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</si>
  <si>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</si>
  <si>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</si>
  <si>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</si>
  <si>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</si>
  <si>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</si>
  <si>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</si>
  <si>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</si>
  <si>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</si>
  <si>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</si>
  <si>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</si>
  <si>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</si>
  <si>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</si>
  <si>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</si>
  <si>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</si>
  <si>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</si>
  <si>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</si>
  <si>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</si>
  <si>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</si>
  <si>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</si>
  <si>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</si>
  <si>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</si>
  <si>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</si>
  <si>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</si>
  <si>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</si>
  <si>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</si>
  <si>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</si>
  <si>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</si>
  <si>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</si>
  <si>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</si>
  <si>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</si>
  <si>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</si>
  <si>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</si>
  <si>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</si>
  <si>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</si>
  <si>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</si>
  <si>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</si>
  <si>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</si>
  <si>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</si>
  <si>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</si>
  <si>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</si>
  <si>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</si>
  <si>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</si>
  <si>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</si>
  <si>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</si>
  <si>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</si>
  <si>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</si>
  <si>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</si>
  <si>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</si>
  <si>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</si>
  <si>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</si>
  <si>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</si>
  <si>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</si>
  <si>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</si>
  <si>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</si>
  <si>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</si>
  <si>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</si>
  <si>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</si>
  <si>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</si>
  <si>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</si>
  <si>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</si>
  <si>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</si>
  <si>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</si>
  <si>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</si>
  <si>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</si>
  <si>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</si>
  <si>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</si>
  <si>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</si>
  <si>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</si>
  <si>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</si>
  <si>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</si>
  <si>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</si>
  <si>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</si>
  <si>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</si>
  <si>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</si>
  <si>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</si>
  <si>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</si>
  <si>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</si>
  <si>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</si>
  <si>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</si>
  <si>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</si>
  <si>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</si>
  <si>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</si>
  <si>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</si>
  <si>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</si>
  <si>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</si>
  <si>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</si>
  <si>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</si>
  <si>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</si>
  <si>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</si>
  <si>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</si>
  <si>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</si>
  <si>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</si>
  <si>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</si>
  <si>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</si>
  <si>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</si>
  <si>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</si>
  <si>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</si>
  <si>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</si>
  <si>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</si>
  <si>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</si>
  <si>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</si>
  <si>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</si>
  <si>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</si>
  <si>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</si>
  <si>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</si>
  <si>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</si>
  <si>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</si>
  <si>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</si>
  <si>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</si>
  <si>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</si>
  <si>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</si>
  <si>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</si>
  <si>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</si>
  <si>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</si>
  <si>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</si>
  <si>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</si>
  <si>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</si>
  <si>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</si>
  <si>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</si>
  <si>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</si>
  <si>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</si>
  <si>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</si>
  <si>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</si>
  <si>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</si>
  <si>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</si>
  <si>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</si>
  <si>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</si>
  <si>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</si>
  <si>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</si>
  <si>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</si>
  <si>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</si>
  <si>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</si>
  <si>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</si>
  <si>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</si>
  <si>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</si>
  <si>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</si>
  <si>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</si>
  <si>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</si>
  <si>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</si>
  <si>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</si>
  <si>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</si>
  <si>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</si>
  <si>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</si>
  <si>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</si>
  <si>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</si>
  <si>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</si>
  <si>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</si>
  <si>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</si>
  <si>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</si>
  <si>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</si>
  <si>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</si>
  <si>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</si>
  <si>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</si>
  <si>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</si>
  <si>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</si>
  <si>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</si>
  <si>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</si>
  <si>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</si>
  <si>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</si>
  <si>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</si>
  <si>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</si>
  <si>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</si>
  <si>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</si>
  <si>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</si>
  <si>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</si>
  <si>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</si>
  <si>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</si>
  <si>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</si>
  <si>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</si>
  <si>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</si>
  <si>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</si>
  <si>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</si>
  <si>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</si>
  <si>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</si>
  <si>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</si>
  <si>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</si>
  <si>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</si>
  <si>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</si>
  <si>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</si>
  <si>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</si>
  <si>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</si>
  <si>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</si>
  <si>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</si>
  <si>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</si>
  <si>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</si>
  <si>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</si>
  <si>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</si>
  <si>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</si>
  <si>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</si>
  <si>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</si>
  <si>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</si>
  <si>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</si>
  <si>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</si>
  <si>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</si>
  <si>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</si>
  <si>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</si>
  <si>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</si>
  <si>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</si>
  <si>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</si>
  <si>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</si>
  <si>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</si>
  <si>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</si>
  <si>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</si>
  <si>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</si>
  <si>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</si>
  <si>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</si>
  <si>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</si>
  <si>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</si>
  <si>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</si>
  <si>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</si>
  <si>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</si>
  <si>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</si>
  <si>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</si>
  <si>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</si>
  <si>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</si>
  <si>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</si>
  <si>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</si>
  <si>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</si>
  <si>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</si>
  <si>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</si>
  <si>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</si>
  <si>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</si>
  <si>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</si>
  <si>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</si>
  <si>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</si>
  <si>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</si>
  <si>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</si>
  <si>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</si>
  <si>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</si>
  <si>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</si>
  <si>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</si>
  <si>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</si>
  <si>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</si>
  <si>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</si>
  <si>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</si>
  <si>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</si>
  <si>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</si>
  <si>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</si>
  <si>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</si>
  <si>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</si>
  <si>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</si>
  <si>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</si>
  <si>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</si>
  <si>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</si>
  <si>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</si>
  <si>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</si>
  <si>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</si>
  <si>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</si>
  <si>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</si>
  <si>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</si>
  <si>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</si>
  <si>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</si>
  <si>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</si>
  <si>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</si>
  <si>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</si>
  <si>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</si>
  <si>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</si>
  <si>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</si>
  <si>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</si>
  <si>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</si>
  <si>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</si>
  <si>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</si>
  <si>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</si>
  <si>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</si>
  <si>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</si>
  <si>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</si>
  <si>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</si>
  <si>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</si>
  <si>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</si>
  <si>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</si>
  <si>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</si>
  <si>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</si>
  <si>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</si>
  <si>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</si>
  <si>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</si>
  <si>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</si>
  <si>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</si>
  <si>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</si>
  <si>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</si>
  <si>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</si>
  <si>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</si>
  <si>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</si>
  <si>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</si>
  <si>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</si>
  <si>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</si>
  <si>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</si>
  <si>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</si>
  <si>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</si>
  <si>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</si>
  <si>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</si>
  <si>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</si>
  <si>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</si>
  <si>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</si>
  <si>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</si>
  <si>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</si>
  <si>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</si>
  <si>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</si>
  <si>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</si>
  <si>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</si>
  <si>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</si>
  <si>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</si>
  <si>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</si>
  <si>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</si>
  <si>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</si>
  <si>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</si>
  <si>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</si>
  <si>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</si>
  <si>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</si>
  <si>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</si>
  <si>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</si>
  <si>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</si>
  <si>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</si>
  <si>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</si>
  <si>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</si>
  <si>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</si>
  <si>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</si>
  <si>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</si>
  <si>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</si>
  <si>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</si>
  <si>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</si>
  <si>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</si>
  <si>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</si>
  <si>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</si>
  <si>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</si>
  <si>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</si>
  <si>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</si>
  <si>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</si>
  <si>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</si>
  <si>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</si>
  <si>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</si>
  <si>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</si>
  <si>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</si>
  <si>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</si>
  <si>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</si>
  <si>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</si>
  <si>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</si>
  <si>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</si>
  <si>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</si>
  <si>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</si>
  <si>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</si>
  <si>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</si>
  <si>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</si>
  <si>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</si>
  <si>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</si>
  <si>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</si>
  <si>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</si>
  <si>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</si>
  <si>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</si>
  <si>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</si>
  <si>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</si>
  <si>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</si>
  <si>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</si>
  <si>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</si>
  <si>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</si>
  <si>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</si>
  <si>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</si>
  <si>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</si>
  <si>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</si>
  <si>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</si>
  <si>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</si>
  <si>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</si>
  <si>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</si>
  <si>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</si>
  <si>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</si>
  <si>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</si>
  <si>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</si>
  <si>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</si>
  <si>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</si>
  <si>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</si>
  <si>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</si>
  <si>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</si>
  <si>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</si>
  <si>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</si>
  <si>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</si>
  <si>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</si>
  <si>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</si>
  <si>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</si>
  <si>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</si>
  <si>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</si>
  <si>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</si>
  <si>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</si>
  <si>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</si>
  <si>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</si>
  <si>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</si>
  <si>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</si>
  <si>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</si>
  <si>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</si>
  <si>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</si>
  <si>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</si>
  <si>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</si>
  <si>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</si>
  <si>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</si>
  <si>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</si>
  <si>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</si>
  <si>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</si>
  <si>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</si>
  <si>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</si>
  <si>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</si>
  <si>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</si>
  <si>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</si>
  <si>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</si>
  <si>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</si>
  <si>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</si>
  <si>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</si>
  <si>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</si>
  <si>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</si>
  <si>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</si>
  <si>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</si>
  <si>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</si>
  <si>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</si>
  <si>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</si>
  <si>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</si>
  <si>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</si>
  <si>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</si>
  <si>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</si>
  <si>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</si>
  <si>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</si>
  <si>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</si>
  <si>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</si>
  <si>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</si>
  <si>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</si>
  <si>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</si>
  <si>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</si>
  <si>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</si>
  <si>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</si>
  <si>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</si>
  <si>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</si>
  <si>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</si>
  <si>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</si>
  <si>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</si>
  <si>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</si>
  <si>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</si>
  <si>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</si>
  <si>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</si>
  <si>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</si>
  <si>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</si>
  <si>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</si>
  <si>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</si>
  <si>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</si>
  <si>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</si>
  <si>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</si>
  <si>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</si>
  <si>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</si>
  <si>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</si>
  <si>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</si>
  <si>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</si>
  <si>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</si>
  <si>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</si>
  <si>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</si>
  <si>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</si>
  <si>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</si>
  <si>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</si>
  <si>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</si>
  <si>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</si>
  <si>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</si>
  <si>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</si>
  <si>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</si>
  <si>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</si>
  <si>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</si>
  <si>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</si>
  <si>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</si>
  <si>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</si>
  <si>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</si>
  <si>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</si>
  <si>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</si>
  <si>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</si>
  <si>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</si>
  <si>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</si>
  <si>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</si>
  <si>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</si>
  <si>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</si>
  <si>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</si>
  <si>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</si>
  <si>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</si>
  <si>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</si>
  <si>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</si>
  <si>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</si>
  <si>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</si>
  <si>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</si>
  <si>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</si>
  <si>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</si>
  <si>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</si>
  <si>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</si>
  <si>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</si>
  <si>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</si>
  <si>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</si>
  <si>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</si>
  <si>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</si>
  <si>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</si>
  <si>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</si>
  <si>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</si>
  <si>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</si>
  <si>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</si>
  <si>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</si>
  <si>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</si>
  <si>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</si>
  <si>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</si>
  <si>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</si>
  <si>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</si>
  <si>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</si>
  <si>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</si>
  <si>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</si>
  <si>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</si>
  <si>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</si>
  <si>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</si>
  <si>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</si>
  <si>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</si>
  <si>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</si>
  <si>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</si>
  <si>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</si>
  <si>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</si>
  <si>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</si>
  <si>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</si>
  <si>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</si>
  <si>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</si>
  <si>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</si>
  <si>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</si>
  <si>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</si>
  <si>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</si>
  <si>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</si>
  <si>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</si>
  <si>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</si>
  <si>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</si>
  <si>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</si>
  <si>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</si>
  <si>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</si>
  <si>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</si>
  <si>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</si>
  <si>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</si>
  <si>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</si>
  <si>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</si>
  <si>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</si>
  <si>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</si>
  <si>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</si>
  <si>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</si>
  <si>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</si>
  <si>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</si>
  <si>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</si>
  <si>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</si>
  <si>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</si>
  <si>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</si>
  <si>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</si>
  <si>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</si>
  <si>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</si>
  <si>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</si>
  <si>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</si>
  <si>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</si>
  <si>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</si>
  <si>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</si>
  <si>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</si>
  <si>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</si>
  <si>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</si>
  <si>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</si>
  <si>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</si>
  <si>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</si>
  <si>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</si>
  <si>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</si>
  <si>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</si>
  <si>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</si>
  <si>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</si>
  <si>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</si>
  <si>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</si>
  <si>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</si>
  <si>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</si>
  <si>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</si>
  <si>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</si>
  <si>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</si>
  <si>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</si>
  <si>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</si>
  <si>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</si>
  <si>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</si>
  <si>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</si>
  <si>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</si>
  <si>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</si>
  <si>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</si>
  <si>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</si>
  <si>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</si>
  <si>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</si>
  <si>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</si>
  <si>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</si>
  <si>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</si>
  <si>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</si>
  <si>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</si>
  <si>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</si>
  <si>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</si>
  <si>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</si>
  <si>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</si>
  <si>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</si>
  <si>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</si>
  <si>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</si>
  <si>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</si>
  <si>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</si>
  <si>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</si>
  <si>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</si>
  <si>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</si>
  <si>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</si>
  <si>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</si>
  <si>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</si>
  <si>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</si>
  <si>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</si>
  <si>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</si>
  <si>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</si>
  <si>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</si>
  <si>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</si>
  <si>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</si>
  <si>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</si>
  <si>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</si>
  <si>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</si>
  <si>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</si>
  <si>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</si>
  <si>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</si>
  <si>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</si>
  <si>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</si>
  <si>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</si>
  <si>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</si>
  <si>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</si>
  <si>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</si>
  <si>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</si>
  <si>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</si>
  <si>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</si>
  <si>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</si>
  <si>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</si>
  <si>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</si>
  <si>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</si>
  <si>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</si>
  <si>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</si>
  <si>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</si>
  <si>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</si>
  <si>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</si>
  <si>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</si>
  <si>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</si>
  <si>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</si>
  <si>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</si>
  <si>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</si>
  <si>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</si>
  <si>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</si>
  <si>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</si>
  <si>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</si>
  <si>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</si>
  <si>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</si>
  <si>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</si>
  <si>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</si>
  <si>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</si>
  <si>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</si>
  <si>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</si>
  <si>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</si>
  <si>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</si>
  <si>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</si>
  <si>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</si>
  <si>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</si>
  <si>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</si>
  <si>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</si>
  <si>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</si>
  <si>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</si>
  <si>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</si>
  <si>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</si>
  <si>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</si>
  <si>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</si>
  <si>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</si>
  <si>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</si>
  <si>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</si>
  <si>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</si>
  <si>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</si>
  <si>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</si>
  <si>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</si>
  <si>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</si>
  <si>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</si>
  <si>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</si>
  <si>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</si>
  <si>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</si>
  <si>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</si>
  <si>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</si>
  <si>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</si>
  <si>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</si>
  <si>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</si>
  <si>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</si>
  <si>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</si>
  <si>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</si>
  <si>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</si>
  <si>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</si>
  <si>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</si>
  <si>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</si>
  <si>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</si>
  <si>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</si>
  <si>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</si>
  <si>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</si>
  <si>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</si>
  <si>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</si>
  <si>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</si>
  <si>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</si>
  <si>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</si>
  <si>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</si>
  <si>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</si>
  <si>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</si>
  <si>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</si>
  <si>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</si>
  <si>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</si>
  <si>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</si>
  <si>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</si>
  <si>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</si>
  <si>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</si>
  <si>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</si>
  <si>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</si>
  <si>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</si>
  <si>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</si>
  <si>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</si>
  <si>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</si>
  <si>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</si>
  <si>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</si>
  <si>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</si>
  <si>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</si>
  <si>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</si>
  <si>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</si>
  <si>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</si>
  <si>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</si>
  <si>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</si>
  <si>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</si>
  <si>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</si>
  <si>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</si>
  <si>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</si>
  <si>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</si>
  <si>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</si>
  <si>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</si>
  <si>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</si>
  <si>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</si>
  <si>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</si>
  <si>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</si>
  <si>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</si>
  <si>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</si>
  <si>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</si>
  <si>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</si>
  <si>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</si>
  <si>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</si>
  <si>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</si>
  <si>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</si>
  <si>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</si>
  <si>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</si>
  <si>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</si>
  <si>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</si>
  <si>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</si>
  <si>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</si>
  <si>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</si>
  <si>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</si>
  <si>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</si>
  <si>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</si>
  <si>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</si>
  <si>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</si>
  <si>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</si>
  <si>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</si>
  <si>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</si>
  <si>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</si>
  <si>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</si>
  <si>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</si>
  <si>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</si>
  <si>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</si>
  <si>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</si>
  <si>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</si>
  <si>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</si>
  <si>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</si>
  <si>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</si>
  <si>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</si>
  <si>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</si>
  <si>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</si>
  <si>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</si>
  <si>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</si>
  <si>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</si>
  <si>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</si>
  <si>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</si>
  <si>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</si>
  <si>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</si>
  <si>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</si>
  <si>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</si>
  <si>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</si>
  <si>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</si>
  <si>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</si>
  <si>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</si>
  <si>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</si>
  <si>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</si>
  <si>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</si>
  <si>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</si>
  <si>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</si>
  <si>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</si>
  <si>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</si>
  <si>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</si>
  <si>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</si>
  <si>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</si>
  <si>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</si>
  <si>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</si>
  <si>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</si>
  <si>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</si>
  <si>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</si>
  <si>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</si>
  <si>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</si>
  <si>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</si>
  <si>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</si>
  <si>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</si>
  <si>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</si>
  <si>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</si>
  <si>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</si>
  <si>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</si>
  <si>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</si>
  <si>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</si>
  <si>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</si>
  <si>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</si>
  <si>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</si>
  <si>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</si>
  <si>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</si>
  <si>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</si>
  <si>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</si>
  <si>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</si>
  <si>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</si>
  <si>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</si>
  <si>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</si>
  <si>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</si>
  <si>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</si>
  <si>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</si>
  <si>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</si>
  <si>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</si>
  <si>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</si>
  <si>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</si>
  <si>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</si>
  <si>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</si>
  <si>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</si>
  <si>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</si>
  <si>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</si>
  <si>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</si>
  <si>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</si>
  <si>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</si>
  <si>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</si>
  <si>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</si>
  <si>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</si>
  <si>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</si>
  <si>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</si>
  <si>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</si>
  <si>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</si>
  <si>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</si>
  <si>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</si>
  <si>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</si>
  <si>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</si>
  <si>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</si>
  <si>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</si>
  <si>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</si>
  <si>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</si>
  <si>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</si>
  <si>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</si>
  <si>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</si>
  <si>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</si>
  <si>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</si>
  <si>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</si>
  <si>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</si>
  <si>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</si>
  <si>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</si>
  <si>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</si>
  <si>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</si>
  <si>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</si>
  <si>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</si>
  <si>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</si>
  <si>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</si>
  <si>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</si>
  <si>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</si>
  <si>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</si>
  <si>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</si>
  <si>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</si>
  <si>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</si>
  <si>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</si>
  <si>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</si>
  <si>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</si>
  <si>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</si>
  <si>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</si>
  <si>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</si>
  <si>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</si>
  <si>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</si>
  <si>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</si>
  <si>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</si>
  <si>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</si>
  <si>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</si>
  <si>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</si>
  <si>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</si>
  <si>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</si>
  <si>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</si>
  <si>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</si>
  <si>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</si>
  <si>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</si>
  <si>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</si>
  <si>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</si>
  <si>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</si>
  <si>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</si>
  <si>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</si>
  <si>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</si>
  <si>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</si>
  <si>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</si>
  <si>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</si>
  <si>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</si>
  <si>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</si>
  <si>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</si>
  <si>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</si>
  <si>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</si>
  <si>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</si>
  <si>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</si>
  <si>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</si>
  <si>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</si>
  <si>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</si>
  <si>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</si>
  <si>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</si>
  <si>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</si>
  <si>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</si>
  <si>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</si>
  <si>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</si>
  <si>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</si>
  <si>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</si>
  <si>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</si>
  <si>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</si>
  <si>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</si>
  <si>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</si>
  <si>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</si>
  <si>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</si>
  <si>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</si>
  <si>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</si>
  <si>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</si>
  <si>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</si>
  <si>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</si>
  <si>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</si>
  <si>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</si>
  <si>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</si>
  <si>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</si>
  <si>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</si>
  <si>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</si>
  <si>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</si>
  <si>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</si>
  <si>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</si>
  <si>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</si>
  <si>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</si>
  <si>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</si>
  <si>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</si>
  <si>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</si>
  <si>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</si>
  <si>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</si>
  <si>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</si>
  <si>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</si>
  <si>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</si>
  <si>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</si>
  <si>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</si>
  <si>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</si>
  <si>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</si>
  <si>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</si>
  <si>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</si>
  <si>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</si>
  <si>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</si>
  <si>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</si>
  <si>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</si>
  <si>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</si>
  <si>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</si>
  <si>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</si>
  <si>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</si>
  <si>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</si>
  <si>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</si>
  <si>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</si>
  <si>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</si>
  <si>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</si>
  <si>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</si>
  <si>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</si>
  <si>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</si>
  <si>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</si>
  <si>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</si>
  <si>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</si>
  <si>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</si>
  <si>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</si>
  <si>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</si>
  <si>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</si>
  <si>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</si>
  <si>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</si>
  <si>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</si>
  <si>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</si>
  <si>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</si>
  <si>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</si>
  <si>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</si>
  <si>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</si>
  <si>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</si>
  <si>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</si>
  <si>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</si>
  <si>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</si>
  <si>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</si>
  <si>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</si>
  <si>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</si>
  <si>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</si>
  <si>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</si>
  <si>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</si>
  <si>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</si>
  <si>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</si>
  <si>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</si>
  <si>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</si>
  <si>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</si>
  <si>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</si>
  <si>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</si>
  <si>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</si>
  <si>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</si>
  <si>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</si>
  <si>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</si>
  <si>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</si>
  <si>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</si>
  <si>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</si>
  <si>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</si>
  <si>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</si>
  <si>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</si>
  <si>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</si>
  <si>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</si>
  <si>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</si>
  <si>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</si>
  <si>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</si>
  <si>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</si>
  <si>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</si>
  <si>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</si>
  <si>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</si>
  <si>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</si>
  <si>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</si>
  <si>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</si>
  <si>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</si>
  <si>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</si>
  <si>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</si>
  <si>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</si>
  <si>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</si>
  <si>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</si>
  <si>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</si>
  <si>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</si>
  <si>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</si>
  <si>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</si>
  <si>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</si>
  <si>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</si>
  <si>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</si>
  <si>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</si>
  <si>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</si>
  <si>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</si>
  <si>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</si>
  <si>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</si>
  <si>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</si>
  <si>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</si>
  <si>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</si>
  <si>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</si>
  <si>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</si>
  <si>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</si>
  <si>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</si>
  <si>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</si>
  <si>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</si>
  <si>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</si>
  <si>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</si>
  <si>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</si>
  <si>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</si>
  <si>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</si>
  <si>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</si>
  <si>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</si>
  <si>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</si>
  <si>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</si>
  <si>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</si>
  <si>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</si>
  <si>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</si>
  <si>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</si>
  <si>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</si>
  <si>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</si>
  <si>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</si>
  <si>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</si>
  <si>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</si>
  <si>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</si>
  <si>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</si>
  <si>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</si>
  <si>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</si>
  <si>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</si>
  <si>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</si>
  <si>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</si>
  <si>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</si>
  <si>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</si>
  <si>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</si>
  <si>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</si>
  <si>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</si>
  <si>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</si>
  <si>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</si>
  <si>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</si>
  <si>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</si>
  <si>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</si>
  <si>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</si>
  <si>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</si>
  <si>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</si>
  <si>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</si>
  <si>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</si>
  <si>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</si>
  <si>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</si>
  <si>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</si>
  <si>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</si>
  <si>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</si>
  <si>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</si>
  <si>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</si>
  <si>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</si>
  <si>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</si>
  <si>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</si>
  <si>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</si>
  <si>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</si>
  <si>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</si>
  <si>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</si>
  <si>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</si>
  <si>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</si>
  <si>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</si>
  <si>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</si>
  <si>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</si>
  <si>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</si>
  <si>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</si>
  <si>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</si>
  <si>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</si>
  <si>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</si>
  <si>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</si>
  <si>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</si>
  <si>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</si>
  <si>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</si>
  <si>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</si>
  <si>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</si>
  <si>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</si>
  <si>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</si>
  <si>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</si>
  <si>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</si>
  <si>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</si>
  <si>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</si>
  <si>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</si>
  <si>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</si>
  <si>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</si>
  <si>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</si>
  <si>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</si>
  <si>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</si>
  <si>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</si>
  <si>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</si>
  <si>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</si>
  <si>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</si>
  <si>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</si>
  <si>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</si>
  <si>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</si>
  <si>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</si>
  <si>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</si>
  <si>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</si>
  <si>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</si>
  <si>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</si>
  <si>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</si>
  <si>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</si>
  <si>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</si>
  <si>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</si>
  <si>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</si>
  <si>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</si>
  <si>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</si>
  <si>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</si>
  <si>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</si>
  <si>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</si>
  <si>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</si>
  <si>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</si>
  <si>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</si>
  <si>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</si>
  <si>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</si>
  <si>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</si>
  <si>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</si>
  <si>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</si>
  <si>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</si>
  <si>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</si>
  <si>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</si>
  <si>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</si>
  <si>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</si>
  <si>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</si>
  <si>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</si>
  <si>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</si>
  <si>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</si>
  <si>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</si>
  <si>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</si>
  <si>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</si>
  <si>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</si>
  <si>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</si>
  <si>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</si>
  <si>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</si>
  <si>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</si>
  <si>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</si>
  <si>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</si>
  <si>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</si>
  <si>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</si>
  <si>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</si>
  <si>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</si>
  <si>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</si>
  <si>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</si>
  <si>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</si>
  <si>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</si>
  <si>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</si>
  <si>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</si>
  <si>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</si>
  <si>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</si>
  <si>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</si>
  <si>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</si>
  <si>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</si>
  <si>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</si>
  <si>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</si>
  <si>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</si>
  <si>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</si>
  <si>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</si>
  <si>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</si>
  <si>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</si>
  <si>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</si>
  <si>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</si>
  <si>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</si>
  <si>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</si>
  <si>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</si>
  <si>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</si>
  <si>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</si>
  <si>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</si>
  <si>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</si>
  <si>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</si>
  <si>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</si>
  <si>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</si>
  <si>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</si>
  <si>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</si>
  <si>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</si>
  <si>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</si>
  <si>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</si>
  <si>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</si>
  <si>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</si>
  <si>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</si>
  <si>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</si>
  <si>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</si>
  <si>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</si>
  <si>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</si>
  <si>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</si>
  <si>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</si>
  <si>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</si>
  <si>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</si>
  <si>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</si>
  <si>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</si>
  <si>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</si>
  <si>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</si>
  <si>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</si>
  <si>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</si>
  <si>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</si>
  <si>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</si>
  <si>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</si>
  <si>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</si>
  <si>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</si>
  <si>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</si>
  <si>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</si>
  <si>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</si>
  <si>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</si>
  <si>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</si>
  <si>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</si>
  <si>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</si>
  <si>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</si>
  <si>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</si>
  <si>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</si>
  <si>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</si>
  <si>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</si>
  <si>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</si>
  <si>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</si>
  <si>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</si>
  <si>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</si>
  <si>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</si>
  <si>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</si>
  <si>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</si>
  <si>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</si>
  <si>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</si>
  <si>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</si>
  <si>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</si>
  <si>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</si>
  <si>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</si>
  <si>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</si>
  <si>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</si>
  <si>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</si>
  <si>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</si>
  <si>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</si>
  <si>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</si>
  <si>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</si>
  <si>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</si>
  <si>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</si>
  <si>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</si>
  <si>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</si>
  <si>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</si>
  <si>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</si>
  <si>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</si>
  <si>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</si>
  <si>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</si>
  <si>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</si>
  <si>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</si>
  <si>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</si>
  <si>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</si>
  <si>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</si>
  <si>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</si>
  <si>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</si>
  <si>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</si>
  <si>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</si>
  <si>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</si>
  <si>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</si>
  <si>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</si>
  <si>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</si>
  <si>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</si>
  <si>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</si>
  <si>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</si>
  <si>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</si>
  <si>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</si>
  <si>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</si>
  <si>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</si>
  <si>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</si>
  <si>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</si>
  <si>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</si>
  <si>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</si>
  <si>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</si>
  <si>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</si>
  <si>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</si>
  <si>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</si>
  <si>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</si>
  <si>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</si>
  <si>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</si>
  <si>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</si>
  <si>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</si>
  <si>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</si>
  <si>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</si>
  <si>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</si>
  <si>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</si>
  <si>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</si>
  <si>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</si>
  <si>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</si>
  <si>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</si>
  <si>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</si>
  <si>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</si>
  <si>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</si>
  <si>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</si>
  <si>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</si>
  <si>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</si>
  <si>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</si>
  <si>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</si>
  <si>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</si>
  <si>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</si>
  <si>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</si>
  <si>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</si>
  <si>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</si>
  <si>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</si>
  <si>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</si>
  <si>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</si>
  <si>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</si>
  <si>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</si>
  <si>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</si>
  <si>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</si>
  <si>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</si>
  <si>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</si>
  <si>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</si>
  <si>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</si>
  <si>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</si>
  <si>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</si>
  <si>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</si>
  <si>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</si>
  <si>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</si>
  <si>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</si>
  <si>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</si>
  <si>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</si>
  <si>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</si>
  <si>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</si>
  <si>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</si>
  <si>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</si>
  <si>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</si>
  <si>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</si>
  <si>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</si>
  <si>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</si>
  <si>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</si>
  <si>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</si>
  <si>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</si>
  <si>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</si>
  <si>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</si>
  <si>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</si>
  <si>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</si>
  <si>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</si>
  <si>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</si>
  <si>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</si>
  <si>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</si>
  <si>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</si>
  <si>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</si>
  <si>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</si>
  <si>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</si>
  <si>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</si>
  <si>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</si>
  <si>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</si>
  <si>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</si>
  <si>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</si>
  <si>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</si>
  <si>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</si>
  <si>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</si>
  <si>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</si>
  <si>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</si>
  <si>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</si>
  <si>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</si>
  <si>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</si>
  <si>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</si>
  <si>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</si>
  <si>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</si>
  <si>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</si>
  <si>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</si>
  <si>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</si>
  <si>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</si>
  <si>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</si>
  <si>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</si>
  <si>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</si>
  <si>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</si>
  <si>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</si>
  <si>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</si>
  <si>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</si>
  <si>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</si>
  <si>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</si>
  <si>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</si>
  <si>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</si>
  <si>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</si>
  <si>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</si>
  <si>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</si>
  <si>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</si>
  <si>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</si>
  <si>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</si>
  <si>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</si>
  <si>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</si>
  <si>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</si>
  <si>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</si>
  <si>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</si>
  <si>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</si>
  <si>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</si>
  <si>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</si>
  <si>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</si>
  <si>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</si>
  <si>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</si>
  <si>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</si>
  <si>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</si>
  <si>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</si>
  <si>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</si>
  <si>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</si>
  <si>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</si>
  <si>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</si>
  <si>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</si>
  <si>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</si>
  <si>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</si>
  <si>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</si>
  <si>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</si>
  <si>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</si>
  <si>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</si>
  <si>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</si>
  <si>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</si>
  <si>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</si>
  <si>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</si>
  <si>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</si>
  <si>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</si>
  <si>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</si>
  <si>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</si>
  <si>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</si>
  <si>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</si>
  <si>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</si>
  <si>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</si>
  <si>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</si>
  <si>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</si>
  <si>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</si>
  <si>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</si>
  <si>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</si>
  <si>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</si>
  <si>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</si>
  <si>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</si>
  <si>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</si>
  <si>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</si>
  <si>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</si>
  <si>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</si>
  <si>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</si>
  <si>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</si>
  <si>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</si>
  <si>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</si>
  <si>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</si>
  <si>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</si>
  <si>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</si>
  <si>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</si>
  <si>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</si>
  <si>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</si>
  <si>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</si>
  <si>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</si>
  <si>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</si>
  <si>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</si>
  <si>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</si>
  <si>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</si>
  <si>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</si>
  <si>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</si>
  <si>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</si>
  <si>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</si>
  <si>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</si>
  <si>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</si>
  <si>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</si>
  <si>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</si>
  <si>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</si>
  <si>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</si>
  <si>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</si>
  <si>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</si>
  <si>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</si>
  <si>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</si>
  <si>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</si>
  <si>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</si>
  <si>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</si>
  <si>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</si>
  <si>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</si>
  <si>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</si>
  <si>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</si>
  <si>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</si>
  <si>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</si>
  <si>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</si>
  <si>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</si>
  <si>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</si>
  <si>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</si>
  <si>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</si>
  <si>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</si>
  <si>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</si>
  <si>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</si>
  <si>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</si>
  <si>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</si>
  <si>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</si>
  <si>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</si>
  <si>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</si>
  <si>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</si>
  <si>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</si>
  <si>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</si>
  <si>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</si>
  <si>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</si>
  <si>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</si>
  <si>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</si>
  <si>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</si>
  <si>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</si>
  <si>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</si>
  <si>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</si>
  <si>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</si>
  <si>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</si>
  <si>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</si>
  <si>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</si>
  <si>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</si>
  <si>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</si>
  <si>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</si>
  <si>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</si>
  <si>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</si>
  <si>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</si>
  <si>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</si>
  <si>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</si>
  <si>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</si>
  <si>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</si>
  <si>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</si>
  <si>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</si>
  <si>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</si>
  <si>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</si>
  <si>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</si>
  <si>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</si>
  <si>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</si>
  <si>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</si>
  <si>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</si>
  <si>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</si>
  <si>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</si>
  <si>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</si>
  <si>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</si>
  <si>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</si>
  <si>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</si>
  <si>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</si>
  <si>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</si>
  <si>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</si>
  <si>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</si>
  <si>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</si>
  <si>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</si>
  <si>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</si>
  <si>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</si>
  <si>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</si>
  <si>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</si>
  <si>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</si>
  <si>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</si>
  <si>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</si>
  <si>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</si>
  <si>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</si>
  <si>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</si>
  <si>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</si>
  <si>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</si>
  <si>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</si>
  <si>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</si>
  <si>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</si>
  <si>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</si>
  <si>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</si>
  <si>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</si>
  <si>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</si>
  <si>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</si>
  <si>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</si>
  <si>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</si>
  <si>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</si>
  <si>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</si>
  <si>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</si>
  <si>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</si>
  <si>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</si>
  <si>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</si>
  <si>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</si>
  <si>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</si>
  <si>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</si>
  <si>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</si>
  <si>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</si>
  <si>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</si>
  <si>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</si>
  <si>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</si>
  <si>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</si>
  <si>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</si>
  <si>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</si>
  <si>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</si>
  <si>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</si>
  <si>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</si>
  <si>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</si>
  <si>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</si>
  <si>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</si>
  <si>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</si>
  <si>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</si>
  <si>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</si>
  <si>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</si>
  <si>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</si>
  <si>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</si>
  <si>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</si>
  <si>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</si>
  <si>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</si>
  <si>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</si>
  <si>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</si>
  <si>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</si>
  <si>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</si>
  <si>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</si>
  <si>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</si>
  <si>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</si>
  <si>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</si>
  <si>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</si>
  <si>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</si>
  <si>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</si>
  <si>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</si>
  <si>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</si>
  <si>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</si>
  <si>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</si>
  <si>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</si>
  <si>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</si>
  <si>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</si>
  <si>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</si>
  <si>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</si>
  <si>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</si>
  <si>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</si>
  <si>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</si>
  <si>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</si>
  <si>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</si>
  <si>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</si>
  <si>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</si>
  <si>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</si>
  <si>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</si>
  <si>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</si>
  <si>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</si>
  <si>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</si>
  <si>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</si>
  <si>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</si>
  <si>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</si>
  <si>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</si>
  <si>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</si>
  <si>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</si>
  <si>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</si>
  <si>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</si>
  <si>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</si>
  <si>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</si>
  <si>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</si>
  <si>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</si>
  <si>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</si>
  <si>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</si>
  <si>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</si>
  <si>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</si>
  <si>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</si>
  <si>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</si>
  <si>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</si>
  <si>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</si>
  <si>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</si>
  <si>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</si>
  <si>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</si>
  <si>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</si>
  <si>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</si>
  <si>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</si>
  <si>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</si>
  <si>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</si>
  <si>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</si>
  <si>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</si>
  <si>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</si>
  <si>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</si>
  <si>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</si>
  <si>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</si>
  <si>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</si>
  <si>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</si>
  <si>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</si>
  <si>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</si>
  <si>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</si>
  <si>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</si>
  <si>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</si>
  <si>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</si>
  <si>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</si>
  <si>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</si>
  <si>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</si>
  <si>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</si>
  <si>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</si>
  <si>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</si>
  <si>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</si>
  <si>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</si>
  <si>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</si>
  <si>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</si>
  <si>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</si>
  <si>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</si>
  <si>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</si>
  <si>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</si>
  <si>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</si>
  <si>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</si>
  <si>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</si>
  <si>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</si>
  <si>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</si>
  <si>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</si>
  <si>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</si>
  <si>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</si>
  <si>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</si>
  <si>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</si>
  <si>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</si>
  <si>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</si>
  <si>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</si>
  <si>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</si>
  <si>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</si>
  <si>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</si>
  <si>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</si>
  <si>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</si>
  <si>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</si>
  <si>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</si>
  <si>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</si>
  <si>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</si>
  <si>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</si>
  <si>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</si>
  <si>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</si>
  <si>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</si>
  <si>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</si>
  <si>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</si>
  <si>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</si>
  <si>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</si>
  <si>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</si>
  <si>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</si>
  <si>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</si>
  <si>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</si>
  <si>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</si>
  <si>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</si>
  <si>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</si>
  <si>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</si>
  <si>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</si>
  <si>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</si>
  <si>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</si>
  <si>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</si>
  <si>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</si>
  <si>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</si>
  <si>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</si>
  <si>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</si>
  <si>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</si>
  <si>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</si>
  <si>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</si>
  <si>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</si>
  <si>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</si>
  <si>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</si>
  <si>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</si>
  <si>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</si>
  <si>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</si>
  <si>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</si>
  <si>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</si>
  <si>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</si>
  <si>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</si>
  <si>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</si>
  <si>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</si>
  <si>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</si>
  <si>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</si>
  <si>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</si>
  <si>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</si>
  <si>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</si>
  <si>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</si>
  <si>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</si>
  <si>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</si>
  <si>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</si>
  <si>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</si>
  <si>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</si>
  <si>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</si>
  <si>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</si>
  <si>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</si>
  <si>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</si>
  <si>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</si>
  <si>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</si>
  <si>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</si>
  <si>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</si>
  <si>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</si>
  <si>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</si>
  <si>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</si>
  <si>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</si>
  <si>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</si>
  <si>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</si>
  <si>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</si>
  <si>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</si>
  <si>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</si>
  <si>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</si>
  <si>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</si>
  <si>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</si>
  <si>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</si>
  <si>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</si>
  <si>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</si>
  <si>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</si>
  <si>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</si>
  <si>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</si>
  <si>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</si>
  <si>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</si>
  <si>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</si>
  <si>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</si>
  <si>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</si>
  <si>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</si>
  <si>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</si>
  <si>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</si>
  <si>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</si>
  <si>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</si>
  <si>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</si>
  <si>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</si>
  <si>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</si>
  <si>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</si>
  <si>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</si>
  <si>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</si>
  <si>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</si>
  <si>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</si>
  <si>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</si>
  <si>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</si>
  <si>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</si>
  <si>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</si>
  <si>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</si>
  <si>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</si>
  <si>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</si>
  <si>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</si>
  <si>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</si>
  <si>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</si>
  <si>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</si>
  <si>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</si>
  <si>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</si>
  <si>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</si>
  <si>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</si>
  <si>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</si>
  <si>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</si>
  <si>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</si>
  <si>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</si>
  <si>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</si>
  <si>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</si>
  <si>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</si>
  <si>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</si>
  <si>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</si>
  <si>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</si>
  <si>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</si>
  <si>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</si>
  <si>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</si>
  <si>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</si>
  <si>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</si>
  <si>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</si>
  <si>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</si>
  <si>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</si>
  <si>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</si>
  <si>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</si>
  <si>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</si>
  <si>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</si>
  <si>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</si>
  <si>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</si>
  <si>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</si>
  <si>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</si>
  <si>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</si>
  <si>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</si>
  <si>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</si>
  <si>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</si>
  <si>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</si>
  <si>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</si>
  <si>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</si>
  <si>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</si>
  <si>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</si>
  <si>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</si>
  <si>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</si>
  <si>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</si>
  <si>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</si>
  <si>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</si>
  <si>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</si>
  <si>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</si>
  <si>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</si>
  <si>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</si>
  <si>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</si>
  <si>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</si>
  <si>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</si>
  <si>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</si>
  <si>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</si>
  <si>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</si>
  <si>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</si>
  <si>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</si>
  <si>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</si>
  <si>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</si>
  <si>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</si>
  <si>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</si>
  <si>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</si>
  <si>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</si>
  <si>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</si>
  <si>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</si>
  <si>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</si>
  <si>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</si>
  <si>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</si>
  <si>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</si>
  <si>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</si>
  <si>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</si>
  <si>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</si>
  <si>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</si>
  <si>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</si>
  <si>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</si>
  <si>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</si>
  <si>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</si>
  <si>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</si>
  <si>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</si>
  <si>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</si>
  <si>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</si>
  <si>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</si>
  <si>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</si>
  <si>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</si>
  <si>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</si>
  <si>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</si>
  <si>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</si>
  <si>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</si>
  <si>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</si>
  <si>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</si>
  <si>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</si>
  <si>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</si>
  <si>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</si>
  <si>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</si>
  <si>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</si>
  <si>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</si>
  <si>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</si>
  <si>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</si>
  <si>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</si>
  <si>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</si>
  <si>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</si>
  <si>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</si>
  <si>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</si>
  <si>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</si>
  <si>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</si>
  <si>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</si>
  <si>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</si>
  <si>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</si>
  <si>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</si>
  <si>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</si>
  <si>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</si>
  <si>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</si>
  <si>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</si>
  <si>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</si>
  <si>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</si>
  <si>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</si>
  <si>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</si>
  <si>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</si>
  <si>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</si>
  <si>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</si>
  <si>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</si>
  <si>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</si>
  <si>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</si>
  <si>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</si>
  <si>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</si>
  <si>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</si>
  <si>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</si>
  <si>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</si>
  <si>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</si>
  <si>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</si>
  <si>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</si>
  <si>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</si>
  <si>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</si>
  <si>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</si>
  <si>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</si>
  <si>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</si>
  <si>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</si>
  <si>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</si>
  <si>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</si>
  <si>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</si>
  <si>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</si>
  <si>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</si>
  <si>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</si>
  <si>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</si>
  <si>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</si>
  <si>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</si>
  <si>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</si>
  <si>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</si>
  <si>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</si>
  <si>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</si>
  <si>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</si>
  <si>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</si>
  <si>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</si>
  <si>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</si>
  <si>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</si>
  <si>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</si>
  <si>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</si>
  <si>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</si>
  <si>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</si>
  <si>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</si>
  <si>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</si>
  <si>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</si>
  <si>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</si>
  <si>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</si>
  <si>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</si>
  <si>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</si>
  <si>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</si>
  <si>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</si>
  <si>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</si>
  <si>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</si>
  <si>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</si>
  <si>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</si>
  <si>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</si>
  <si>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</si>
  <si>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</si>
  <si>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</si>
  <si>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</si>
  <si>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</si>
  <si>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</si>
  <si>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</si>
  <si>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</si>
  <si>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</si>
  <si>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</si>
  <si>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</si>
  <si>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</si>
  <si>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</si>
  <si>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</si>
  <si>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</si>
  <si>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</si>
  <si>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</si>
  <si>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</si>
  <si>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</si>
  <si>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</si>
  <si>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</si>
  <si>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</si>
  <si>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</si>
  <si>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</si>
  <si>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</si>
  <si>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</si>
  <si>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</si>
  <si>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</si>
  <si>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</si>
  <si>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</si>
  <si>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</si>
  <si>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</si>
  <si>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</si>
  <si>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</si>
  <si>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</si>
  <si>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</si>
  <si>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</si>
  <si>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</si>
  <si>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</si>
  <si>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</si>
  <si>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</si>
  <si>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</si>
  <si>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</si>
  <si>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</si>
  <si>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</si>
  <si>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</si>
  <si>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</si>
  <si>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</si>
  <si>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</si>
  <si>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</si>
  <si>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</si>
  <si>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</si>
  <si>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</si>
  <si>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</si>
  <si>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</si>
  <si>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</si>
  <si>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</si>
  <si>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</si>
  <si>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</si>
  <si>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</si>
  <si>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</si>
  <si>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</si>
  <si>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</si>
  <si>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</si>
  <si>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</si>
  <si>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</si>
  <si>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</si>
  <si>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</si>
  <si>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</si>
  <si>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</si>
  <si>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</si>
  <si>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</si>
  <si>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</si>
  <si>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</si>
  <si>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</si>
  <si>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</si>
  <si>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</si>
  <si>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</si>
  <si>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</si>
  <si>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</si>
  <si>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</si>
  <si>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</si>
  <si>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</si>
  <si>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</si>
  <si>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</si>
  <si>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</si>
  <si>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</si>
  <si>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</si>
  <si>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</si>
  <si>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</si>
  <si>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</si>
  <si>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</si>
  <si>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</si>
  <si>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</si>
  <si>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</si>
  <si>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</si>
  <si>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</si>
  <si>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</si>
  <si>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</si>
  <si>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</si>
  <si>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</si>
  <si>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</si>
  <si>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</si>
  <si>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</si>
  <si>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</si>
  <si>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</si>
  <si>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</si>
  <si>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</si>
  <si>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</si>
  <si>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</si>
  <si>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</si>
  <si>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</si>
  <si>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</si>
  <si>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</si>
  <si>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</si>
  <si>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</si>
  <si>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</si>
  <si>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</si>
  <si>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</si>
  <si>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</si>
  <si>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</si>
  <si>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</si>
  <si>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</si>
  <si>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</si>
  <si>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</si>
  <si>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</si>
  <si>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</si>
  <si>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</si>
  <si>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</si>
  <si>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</si>
  <si>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</si>
  <si>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</si>
  <si>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</si>
  <si>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</si>
  <si>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</si>
  <si>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</si>
  <si>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</si>
  <si>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</si>
  <si>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</si>
  <si>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</si>
  <si>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</si>
  <si>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</si>
  <si>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</si>
  <si>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</si>
  <si>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</si>
  <si>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</si>
  <si>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</si>
  <si>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</si>
  <si>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</si>
  <si>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</si>
  <si>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</si>
  <si>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</si>
  <si>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</si>
  <si>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</si>
  <si>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</si>
  <si>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</si>
  <si>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</si>
  <si>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</si>
  <si>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</si>
  <si>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</si>
  <si>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</si>
  <si>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</si>
  <si>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</si>
  <si>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</si>
  <si>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</si>
  <si>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</si>
  <si>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</si>
  <si>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</si>
  <si>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</si>
  <si>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</si>
  <si>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</si>
  <si>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</si>
  <si>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</si>
  <si>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</si>
  <si>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</si>
  <si>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</si>
  <si>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</si>
  <si>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</si>
  <si>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</si>
  <si>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</si>
  <si>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</si>
  <si>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</si>
  <si>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</si>
  <si>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</si>
  <si>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</si>
  <si>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</si>
  <si>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</si>
  <si>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</si>
  <si>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</si>
  <si>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</si>
  <si>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</si>
  <si>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</si>
  <si>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</si>
  <si>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</si>
  <si>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</si>
  <si>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</si>
  <si>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</si>
  <si>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</si>
  <si>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</si>
  <si>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</si>
  <si>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</si>
  <si>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</si>
  <si>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</si>
  <si>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</si>
  <si>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</si>
  <si>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</si>
  <si>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</si>
  <si>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</si>
  <si>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</si>
  <si>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</si>
  <si>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</si>
  <si>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</si>
  <si>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</si>
  <si>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</si>
  <si>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</si>
  <si>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</si>
  <si>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</si>
  <si>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</si>
  <si>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</si>
  <si>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</si>
  <si>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</si>
  <si>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</si>
  <si>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</si>
  <si>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</si>
  <si>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</si>
  <si>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</si>
  <si>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</si>
  <si>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</si>
  <si>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</si>
  <si>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</si>
  <si>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</si>
  <si>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</si>
  <si>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</si>
  <si>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</si>
  <si>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</si>
  <si>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</si>
  <si>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</si>
  <si>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</si>
  <si>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</si>
  <si>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</si>
  <si>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</si>
  <si>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</si>
  <si>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</si>
  <si>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</si>
  <si>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</si>
  <si>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</si>
  <si>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</si>
  <si>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</si>
  <si>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</si>
  <si>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</si>
  <si>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</si>
  <si>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</si>
  <si>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</si>
  <si>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</si>
  <si>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</si>
  <si>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</si>
  <si>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</si>
  <si>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</si>
  <si>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</si>
  <si>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</si>
  <si>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</si>
  <si>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</si>
  <si>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</si>
  <si>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</si>
  <si>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</si>
  <si>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</si>
  <si>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</si>
  <si>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</si>
  <si>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</si>
  <si>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</si>
  <si>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</si>
  <si>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</si>
  <si>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</si>
  <si>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</si>
  <si>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</si>
  <si>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</si>
  <si>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</si>
  <si>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</si>
  <si>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</si>
  <si>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</si>
  <si>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</si>
  <si>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</si>
  <si>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</si>
  <si>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</si>
  <si>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</si>
  <si>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</si>
  <si>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</si>
  <si>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</si>
  <si>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</si>
  <si>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</si>
  <si>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</si>
  <si>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</si>
  <si>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</si>
  <si>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</si>
  <si>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</si>
  <si>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</si>
  <si>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</si>
  <si>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</si>
  <si>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</si>
  <si>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</si>
  <si>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</si>
  <si>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</si>
  <si>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</si>
  <si>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</si>
  <si>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</si>
  <si>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</si>
  <si>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</si>
  <si>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</si>
  <si>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</si>
  <si>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</si>
  <si>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</si>
  <si>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</si>
  <si>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</si>
  <si>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</si>
  <si>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</si>
  <si>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</si>
  <si>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</si>
  <si>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</si>
  <si>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</si>
  <si>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</si>
  <si>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</si>
  <si>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</si>
  <si>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</si>
  <si>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</si>
  <si>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</si>
  <si>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</si>
  <si>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</si>
  <si>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</si>
  <si>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</si>
  <si>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</si>
  <si>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</si>
  <si>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</si>
  <si>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</si>
  <si>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</si>
  <si>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</si>
  <si>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</si>
  <si>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</si>
  <si>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</si>
  <si>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</si>
  <si>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</si>
  <si>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</si>
  <si>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</si>
  <si>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</si>
  <si>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</si>
  <si>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</si>
  <si>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</si>
  <si>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</si>
  <si>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</si>
  <si>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</si>
  <si>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</si>
  <si>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</si>
  <si>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</si>
  <si>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</si>
  <si>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</si>
  <si>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</si>
  <si>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</si>
  <si>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</si>
  <si>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</si>
  <si>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</si>
  <si>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</si>
  <si>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</si>
  <si>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</si>
  <si>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</si>
  <si>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</si>
  <si>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</si>
  <si>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</si>
  <si>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</si>
  <si>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</si>
  <si>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</si>
  <si>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</si>
  <si>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</si>
  <si>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</si>
  <si>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</si>
  <si>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</si>
  <si>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</si>
  <si>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</si>
  <si>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</si>
  <si>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</si>
  <si>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</si>
  <si>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</si>
  <si>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</si>
  <si>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</si>
  <si>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</si>
  <si>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</si>
  <si>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</si>
  <si>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</si>
  <si>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</si>
  <si>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</si>
  <si>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</si>
  <si>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</si>
  <si>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</si>
  <si>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</si>
  <si>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</si>
  <si>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</si>
  <si>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</si>
  <si>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</si>
  <si>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</si>
  <si>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</si>
  <si>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</si>
  <si>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</si>
  <si>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</si>
  <si>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</si>
  <si>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</si>
  <si>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</si>
  <si>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</si>
  <si>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</si>
  <si>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</si>
  <si>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</si>
  <si>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</si>
  <si>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</si>
  <si>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</si>
  <si>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</si>
  <si>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</si>
  <si>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</si>
  <si>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</si>
  <si>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</si>
  <si>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</si>
  <si>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</si>
  <si>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</si>
  <si>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</si>
  <si>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</si>
  <si>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</si>
  <si>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</si>
  <si>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</si>
  <si>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</si>
  <si>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</si>
  <si>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</si>
  <si>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</si>
  <si>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</si>
  <si>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</si>
  <si>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</si>
  <si>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</si>
  <si>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</si>
  <si>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</si>
  <si>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</si>
  <si>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</si>
  <si>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</si>
  <si>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</si>
  <si>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</si>
  <si>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</si>
  <si>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</si>
  <si>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</si>
  <si>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</si>
  <si>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</si>
  <si>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</si>
  <si>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</si>
  <si>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</si>
  <si>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</si>
  <si>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</si>
  <si>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</si>
  <si>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</si>
  <si>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</si>
  <si>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</si>
  <si>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</si>
  <si>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</si>
  <si>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</si>
  <si>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</si>
  <si>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</si>
  <si>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</si>
  <si>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</si>
  <si>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</si>
  <si>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</si>
  <si>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</si>
  <si>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</si>
  <si>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</si>
  <si>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</si>
  <si>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</si>
  <si>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</si>
  <si>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</si>
  <si>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</si>
  <si>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</si>
  <si>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</si>
  <si>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</si>
  <si>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</si>
  <si>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</si>
  <si>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</si>
  <si>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</si>
  <si>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</si>
  <si>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</si>
  <si>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</si>
  <si>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</si>
  <si>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</si>
  <si>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</si>
  <si>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</si>
  <si>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</si>
  <si>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</si>
  <si>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</si>
  <si>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</si>
  <si>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</si>
  <si>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</si>
  <si>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</si>
  <si>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</si>
  <si>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</si>
  <si>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</si>
  <si>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</si>
  <si>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</si>
  <si>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</si>
  <si>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</si>
  <si>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</si>
  <si>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</si>
  <si>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</si>
  <si>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</si>
  <si>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</si>
  <si>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</si>
  <si>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</si>
  <si>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</si>
  <si>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</si>
  <si>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</si>
  <si>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</si>
  <si>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</si>
  <si>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</si>
  <si>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</si>
  <si>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</si>
  <si>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</si>
  <si>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</si>
  <si>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</si>
  <si>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</si>
  <si>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</si>
  <si>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</si>
  <si>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</si>
  <si>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</si>
  <si>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</si>
  <si>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</si>
  <si>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</si>
  <si>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</si>
  <si>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</si>
  <si>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</si>
  <si>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</si>
  <si>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</si>
  <si>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</si>
  <si>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</si>
  <si>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</si>
  <si>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</si>
  <si>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</si>
  <si>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</si>
  <si>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</si>
  <si>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</si>
  <si>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</si>
  <si>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</si>
  <si>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</si>
  <si>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</si>
  <si>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</si>
  <si>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</si>
  <si>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</si>
  <si>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</si>
  <si>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</si>
  <si>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</si>
  <si>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</si>
  <si>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</si>
  <si>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</si>
  <si>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</si>
  <si>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</si>
  <si>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</si>
  <si>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</si>
  <si>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</si>
  <si>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</si>
  <si>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</si>
  <si>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</si>
  <si>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</si>
  <si>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</si>
  <si>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</si>
  <si>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</si>
  <si>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</si>
  <si>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</si>
  <si>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</si>
  <si>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</si>
  <si>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</si>
  <si>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</si>
  <si>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</si>
  <si>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</si>
  <si>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</si>
  <si>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</si>
  <si>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</si>
  <si>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</si>
  <si>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</si>
  <si>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</si>
  <si>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</si>
  <si>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</si>
  <si>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</si>
  <si>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</si>
  <si>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</si>
  <si>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</si>
  <si>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</si>
  <si>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</si>
  <si>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</si>
  <si>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</si>
  <si>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</si>
  <si>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</si>
  <si>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</si>
  <si>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</si>
  <si>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</si>
  <si>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</si>
  <si>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</si>
  <si>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</si>
  <si>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</si>
  <si>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</si>
  <si>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</si>
  <si>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</si>
  <si>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</si>
  <si>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</si>
  <si>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</si>
  <si>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</si>
  <si>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</si>
  <si>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</si>
  <si>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</si>
  <si>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</si>
  <si>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</si>
  <si>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</si>
  <si>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</si>
  <si>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</si>
  <si>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</si>
  <si>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</si>
  <si>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</si>
  <si>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</si>
  <si>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</si>
  <si>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</si>
  <si>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</si>
  <si>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</si>
  <si>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</si>
  <si>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</si>
  <si>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</si>
  <si>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</si>
  <si>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</si>
  <si>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</si>
  <si>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</si>
  <si>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</si>
  <si>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</si>
  <si>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</si>
  <si>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</si>
  <si>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</si>
  <si>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</si>
  <si>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</si>
  <si>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</si>
  <si>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</si>
  <si>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</si>
  <si>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</si>
  <si>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</si>
  <si>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</si>
  <si>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</si>
  <si>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</si>
  <si>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</si>
  <si>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</si>
  <si>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</si>
  <si>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</si>
  <si>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</si>
  <si>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</si>
  <si>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</si>
  <si>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</si>
  <si>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</si>
  <si>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</si>
  <si>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</si>
  <si>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</si>
  <si>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</si>
  <si>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</si>
  <si>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</si>
  <si>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</si>
  <si>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</si>
  <si>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</si>
  <si>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</si>
  <si>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</si>
  <si>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</si>
  <si>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</si>
  <si>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</si>
  <si>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</si>
  <si>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</si>
  <si>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</si>
  <si>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</si>
  <si>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</si>
  <si>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</si>
  <si>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</si>
  <si>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</si>
  <si>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</si>
  <si>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</si>
  <si>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</si>
  <si>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</si>
  <si>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</si>
  <si>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</si>
  <si>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</si>
  <si>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</si>
  <si>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</si>
  <si>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</si>
  <si>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</si>
  <si>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</si>
  <si>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</si>
  <si>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</si>
  <si>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</si>
  <si>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</si>
  <si>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</si>
  <si>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</si>
  <si>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</si>
  <si>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</si>
  <si>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</si>
  <si>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</si>
  <si>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</si>
  <si>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</si>
  <si>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</si>
  <si>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</si>
  <si>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</si>
  <si>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</si>
  <si>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</si>
  <si>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</si>
  <si>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</si>
  <si>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</si>
  <si>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</si>
  <si>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</si>
  <si>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</si>
  <si>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</si>
  <si>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</si>
  <si>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</si>
  <si>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</si>
  <si>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</si>
  <si>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</si>
  <si>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</si>
  <si>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</si>
  <si>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</si>
  <si>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</si>
  <si>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</si>
  <si>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</si>
  <si>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</si>
  <si>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</si>
  <si>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</si>
  <si>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</si>
  <si>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</si>
  <si>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</si>
  <si>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</si>
  <si>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</si>
  <si>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</si>
  <si>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</si>
  <si>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</si>
  <si>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</si>
  <si>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</si>
  <si>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</si>
  <si>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</si>
  <si>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</si>
  <si>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</si>
  <si>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</si>
  <si>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</si>
  <si>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</si>
  <si>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</si>
  <si>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</si>
  <si>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</si>
  <si>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</si>
  <si>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</si>
  <si>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</si>
  <si>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</si>
  <si>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</si>
  <si>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</si>
  <si>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</si>
  <si>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</si>
  <si>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</si>
  <si>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</si>
  <si>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</si>
  <si>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</si>
  <si>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</si>
  <si>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</si>
  <si>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</si>
  <si>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</si>
  <si>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</si>
  <si>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</si>
  <si>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</si>
  <si>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</si>
  <si>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</si>
  <si>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</si>
  <si>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</si>
  <si>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</si>
  <si>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</si>
  <si>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</si>
  <si>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</si>
  <si>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</si>
  <si>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</si>
  <si>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</si>
  <si>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</si>
  <si>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</si>
  <si>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</si>
  <si>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</si>
  <si>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</si>
  <si>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</si>
  <si>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</si>
  <si>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</si>
  <si>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</si>
  <si>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</si>
  <si>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</si>
  <si>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</si>
  <si>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</si>
  <si>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</si>
  <si>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</si>
  <si>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</si>
  <si>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</si>
  <si>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</si>
  <si>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</si>
  <si>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</si>
  <si>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</si>
  <si>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</si>
  <si>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</si>
  <si>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</si>
  <si>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</si>
  <si>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</si>
  <si>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</si>
  <si>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</si>
  <si>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</si>
  <si>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</si>
  <si>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</si>
  <si>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</si>
  <si>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</si>
  <si>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</si>
  <si>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</si>
  <si>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</si>
  <si>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</si>
  <si>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</si>
  <si>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</si>
  <si>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</si>
  <si>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</si>
  <si>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</si>
  <si>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</si>
  <si>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</si>
  <si>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</si>
  <si>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</si>
  <si>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</si>
  <si>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</si>
  <si>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</si>
  <si>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</si>
  <si>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</si>
  <si>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</si>
  <si>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</si>
  <si>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</si>
  <si>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</si>
  <si>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</si>
  <si>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</si>
  <si>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</si>
  <si>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</si>
  <si>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</si>
  <si>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</si>
  <si>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</si>
  <si>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</si>
  <si>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</si>
  <si>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</si>
  <si>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</si>
  <si>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</si>
  <si>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</si>
  <si>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</si>
  <si>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</si>
  <si>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</si>
  <si>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</si>
  <si>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</si>
  <si>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</si>
  <si>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</si>
  <si>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</si>
  <si>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</si>
  <si>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</si>
  <si>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</si>
  <si>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</si>
  <si>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</si>
  <si>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</si>
  <si>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</si>
  <si>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</si>
  <si>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</si>
  <si>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</si>
  <si>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</si>
  <si>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</si>
  <si>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</si>
  <si>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</si>
  <si>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</si>
  <si>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</si>
  <si>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</si>
  <si>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</si>
  <si>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</si>
  <si>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</si>
  <si>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</si>
  <si>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</si>
  <si>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</si>
  <si>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</si>
  <si>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</si>
  <si>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</si>
  <si>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</si>
  <si>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</si>
  <si>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</si>
  <si>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</si>
  <si>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</si>
  <si>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</si>
  <si>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</si>
  <si>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</si>
  <si>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</si>
  <si>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</si>
  <si>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</si>
  <si>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</si>
  <si>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</si>
  <si>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</si>
  <si>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</si>
  <si>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</si>
  <si>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</si>
  <si>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</si>
  <si>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</si>
  <si>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</si>
  <si>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</si>
  <si>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</si>
  <si>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</si>
  <si>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</si>
  <si>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</si>
  <si>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</si>
  <si>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</si>
  <si>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</si>
  <si>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</si>
  <si>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</si>
  <si>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</si>
  <si>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</si>
  <si>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</si>
  <si>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</si>
  <si>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</si>
  <si>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</si>
  <si>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</si>
  <si>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</si>
  <si>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</si>
  <si>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</si>
  <si>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</si>
  <si>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</si>
  <si>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</si>
  <si>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</si>
  <si>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</si>
  <si>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</si>
  <si>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</si>
  <si>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</si>
  <si>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</si>
  <si>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</si>
  <si>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</si>
  <si>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</si>
  <si>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</si>
  <si>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</si>
  <si>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</si>
  <si>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</si>
  <si>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</si>
  <si>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</si>
  <si>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</si>
  <si>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</si>
  <si>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</si>
  <si>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</si>
  <si>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</si>
  <si>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</si>
  <si>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</si>
  <si>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</si>
  <si>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</si>
  <si>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</si>
  <si>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</si>
  <si>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</si>
  <si>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</si>
  <si>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</si>
  <si>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</si>
  <si>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</si>
  <si>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</si>
  <si>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</si>
  <si>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</si>
  <si>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</si>
  <si>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</si>
  <si>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</si>
  <si>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</si>
  <si>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</si>
  <si>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</si>
  <si>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</si>
  <si>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</si>
  <si>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</si>
  <si>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</si>
  <si>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</si>
  <si>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</si>
  <si>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</si>
  <si>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</si>
  <si>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</si>
  <si>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</si>
  <si>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</si>
  <si>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</si>
  <si>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</si>
  <si>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</si>
  <si>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</si>
  <si>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</si>
  <si>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</si>
  <si>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</si>
  <si>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</si>
  <si>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</si>
  <si>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</si>
  <si>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</si>
  <si>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</si>
  <si>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</si>
  <si>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</si>
  <si>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</si>
  <si>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</si>
  <si>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</si>
  <si>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</si>
  <si>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</si>
  <si>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</si>
  <si>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</si>
  <si>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</si>
  <si>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</si>
  <si>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</si>
  <si>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</si>
  <si>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</si>
  <si>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</si>
  <si>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</si>
  <si>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</si>
  <si>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</si>
  <si>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</si>
  <si>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</si>
  <si>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</si>
  <si>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</si>
  <si>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</si>
  <si>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</si>
  <si>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</si>
  <si>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</si>
  <si>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</si>
  <si>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</si>
  <si>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</si>
  <si>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</si>
  <si>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</si>
  <si>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</si>
  <si>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</si>
  <si>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</si>
  <si>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</si>
  <si>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</si>
  <si>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</si>
  <si>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</si>
  <si>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</si>
  <si>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</si>
  <si>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</si>
  <si>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</si>
  <si>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</si>
  <si>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</si>
  <si>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</si>
  <si>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</si>
  <si>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</si>
  <si>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</si>
  <si>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</si>
  <si>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</si>
  <si>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</si>
  <si>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</si>
  <si>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</si>
  <si>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</si>
  <si>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</si>
  <si>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</si>
  <si>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</si>
  <si>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</si>
  <si>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</si>
  <si>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</si>
  <si>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</si>
  <si>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</si>
  <si>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</si>
  <si>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</si>
  <si>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</si>
  <si>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</si>
  <si>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</si>
  <si>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</si>
  <si>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</si>
  <si>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</si>
  <si>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</si>
  <si>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</si>
  <si>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</si>
  <si>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</si>
  <si>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</si>
  <si>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</si>
  <si>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</si>
  <si>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</si>
  <si>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</si>
  <si>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</si>
  <si>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</si>
  <si>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</si>
  <si>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</si>
  <si>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</si>
  <si>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</si>
  <si>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</si>
  <si>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</si>
  <si>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</si>
  <si>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</si>
  <si>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</si>
  <si>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</si>
  <si>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</si>
  <si>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</si>
  <si>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</si>
  <si>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</si>
  <si>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</si>
  <si>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</si>
  <si>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</si>
  <si>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</si>
  <si>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</si>
  <si>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</si>
  <si>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</si>
  <si>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</si>
  <si>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</si>
  <si>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</si>
  <si>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</si>
  <si>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</si>
  <si>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</si>
  <si>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</si>
  <si>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</si>
  <si>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</si>
  <si>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</si>
  <si>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</si>
  <si>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</si>
  <si>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</si>
  <si>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</si>
  <si>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</si>
  <si>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</si>
  <si>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</si>
  <si>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</si>
  <si>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</si>
  <si>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</si>
  <si>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</si>
  <si>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</si>
  <si>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</si>
  <si>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</si>
  <si>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</si>
  <si>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</si>
  <si>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</si>
  <si>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</si>
  <si>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</si>
  <si>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</si>
  <si>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</si>
  <si>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</si>
  <si>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</si>
  <si>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</si>
  <si>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</si>
  <si>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</si>
  <si>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</si>
  <si>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</si>
  <si>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</si>
  <si>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</si>
  <si>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</si>
  <si>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</si>
  <si>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</si>
  <si>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</si>
  <si>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</si>
  <si>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</si>
  <si>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</si>
  <si>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</si>
  <si>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</si>
  <si>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</si>
  <si>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</si>
  <si>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</si>
  <si>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</si>
  <si>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</si>
  <si>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</si>
  <si>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</si>
  <si>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</si>
  <si>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</si>
  <si>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</si>
  <si>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</si>
  <si>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</si>
  <si>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</si>
  <si>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</si>
  <si>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</si>
  <si>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</si>
  <si>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</si>
  <si>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</si>
  <si>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</si>
  <si>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</si>
  <si>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</si>
  <si>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</si>
  <si>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</si>
  <si>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</si>
  <si>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</si>
  <si>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</si>
  <si>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</si>
  <si>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</si>
  <si>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</si>
  <si>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</si>
  <si>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</si>
  <si>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</si>
  <si>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</si>
  <si>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</si>
  <si>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</si>
  <si>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</si>
  <si>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</si>
  <si>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</si>
  <si>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</si>
  <si>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</si>
  <si>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</si>
  <si>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</si>
  <si>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</si>
  <si>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</si>
  <si>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</si>
  <si>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</si>
  <si>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</si>
  <si>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</si>
  <si>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</si>
  <si>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</si>
  <si>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</si>
  <si>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</si>
  <si>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</si>
  <si>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</si>
  <si>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</si>
  <si>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</si>
  <si>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</si>
  <si>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</si>
  <si>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</si>
  <si>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</si>
  <si>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</si>
  <si>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</si>
  <si>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</si>
  <si>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</si>
  <si>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</si>
  <si>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</si>
  <si>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</si>
  <si>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</si>
  <si>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</si>
  <si>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</si>
  <si>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</si>
  <si>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</si>
  <si>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</si>
  <si>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</si>
  <si>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</si>
  <si>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</si>
  <si>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</si>
  <si>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</si>
  <si>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</si>
  <si>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</si>
  <si>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</si>
  <si>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</si>
  <si>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</si>
  <si>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</si>
  <si>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</si>
  <si>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</si>
  <si>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</si>
  <si>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</si>
  <si>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</si>
  <si>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</si>
  <si>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</si>
  <si>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</si>
  <si>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</si>
  <si>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</si>
  <si>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</si>
  <si>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</si>
  <si>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</si>
  <si>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</si>
  <si>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</si>
  <si>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</si>
  <si>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</si>
  <si>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</si>
  <si>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</si>
  <si>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</si>
  <si>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</si>
  <si>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</si>
  <si>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</si>
  <si>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</si>
  <si>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</si>
  <si>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</si>
  <si>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</si>
  <si>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</si>
  <si>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</si>
  <si>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</si>
  <si>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</si>
  <si>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</si>
  <si>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</si>
  <si>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</si>
  <si>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</si>
  <si>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</si>
  <si>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</si>
  <si>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</si>
  <si>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</si>
  <si>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</si>
  <si>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</si>
  <si>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</si>
  <si>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</si>
  <si>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</si>
  <si>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</si>
  <si>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</si>
  <si>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</si>
  <si>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</si>
  <si>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</si>
  <si>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</si>
  <si>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</si>
  <si>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</si>
  <si>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</si>
  <si>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</si>
  <si>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</si>
  <si>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</si>
  <si>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</si>
  <si>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</si>
  <si>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</si>
  <si>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</si>
  <si>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</si>
  <si>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</si>
  <si>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</si>
  <si>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</si>
  <si>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</si>
  <si>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</si>
  <si>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</si>
  <si>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</si>
  <si>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</si>
  <si>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</si>
  <si>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</si>
  <si>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</si>
  <si>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</si>
  <si>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</si>
  <si>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</si>
  <si>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</si>
  <si>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</si>
  <si>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</si>
  <si>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</si>
  <si>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</si>
  <si>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</si>
  <si>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</si>
  <si>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</si>
  <si>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</si>
  <si>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</si>
  <si>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</si>
  <si>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</si>
  <si>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</si>
  <si>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</si>
  <si>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</si>
  <si>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</si>
  <si>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</si>
  <si>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</si>
  <si>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</si>
  <si>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</si>
  <si>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</si>
  <si>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</si>
  <si>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</si>
  <si>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</si>
  <si>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</si>
  <si>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</si>
  <si>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</si>
  <si>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</si>
  <si>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</si>
  <si>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</si>
  <si>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</si>
  <si>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</si>
  <si>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</si>
  <si>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</si>
  <si>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</si>
  <si>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</si>
  <si>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</si>
  <si>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</si>
  <si>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</si>
  <si>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</si>
  <si>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</si>
  <si>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</si>
  <si>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</si>
  <si>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</si>
  <si>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</si>
  <si>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</si>
  <si>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</si>
  <si>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</si>
  <si>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</si>
  <si>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</si>
  <si>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</si>
  <si>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</si>
  <si>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</si>
  <si>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</si>
  <si>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</si>
  <si>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</si>
  <si>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</si>
  <si>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</si>
  <si>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</si>
  <si>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</si>
  <si>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</si>
  <si>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</si>
  <si>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</si>
  <si>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</si>
  <si>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</si>
  <si>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</si>
  <si>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</si>
  <si>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</si>
  <si>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</si>
  <si>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</si>
  <si>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</si>
  <si>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</si>
  <si>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</si>
  <si>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</si>
  <si>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</si>
  <si>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</si>
  <si>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</si>
  <si>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</si>
  <si>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</si>
  <si>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</si>
  <si>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</si>
  <si>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</si>
  <si>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</si>
  <si>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</si>
  <si>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</si>
  <si>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</si>
  <si>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</si>
  <si>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</si>
  <si>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</si>
  <si>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</si>
  <si>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</si>
  <si>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</si>
  <si>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</si>
  <si>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</si>
  <si>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</si>
  <si>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</si>
  <si>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</si>
  <si>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</si>
  <si>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</si>
  <si>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</si>
  <si>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</si>
  <si>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</si>
  <si>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</si>
  <si>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</si>
  <si>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</si>
  <si>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</si>
  <si>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</si>
  <si>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</si>
  <si>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</si>
  <si>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</si>
  <si>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</si>
  <si>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</si>
  <si>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</si>
  <si>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</si>
  <si>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</si>
  <si>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</si>
  <si>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</si>
  <si>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</si>
  <si>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</si>
  <si>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</si>
  <si>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</si>
  <si>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</si>
  <si>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</si>
  <si>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</si>
  <si>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</si>
  <si>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</si>
  <si>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</si>
  <si>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</si>
  <si>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</si>
  <si>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</si>
  <si>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</si>
  <si>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</si>
  <si>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</si>
  <si>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</si>
  <si>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</si>
  <si>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</si>
  <si>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</si>
  <si>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</si>
  <si>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</si>
  <si>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</si>
  <si>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</si>
  <si>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</si>
  <si>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</si>
  <si>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</si>
  <si>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</si>
  <si>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</si>
  <si>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</si>
  <si>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</si>
  <si>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</si>
  <si>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</si>
  <si>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</si>
  <si>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</si>
  <si>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</si>
  <si>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</si>
  <si>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</si>
  <si>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</si>
  <si>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</si>
  <si>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</si>
  <si>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</si>
  <si>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</si>
  <si>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</si>
  <si>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</si>
  <si>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</si>
  <si>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</si>
  <si>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</si>
  <si>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</si>
  <si>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</si>
  <si>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</si>
  <si>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</si>
  <si>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</si>
  <si>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</si>
  <si>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</si>
  <si>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</si>
  <si>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</si>
  <si>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</si>
  <si>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</si>
  <si>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</si>
  <si>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</si>
  <si>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</si>
  <si>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</si>
  <si>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</si>
  <si>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</si>
  <si>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</si>
  <si>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</si>
  <si>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</si>
  <si>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</si>
  <si>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</si>
  <si>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</si>
  <si>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</si>
  <si>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</si>
  <si>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</si>
  <si>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</si>
  <si>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</si>
  <si>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</si>
  <si>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</si>
  <si>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</si>
  <si>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</si>
  <si>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</si>
  <si>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</si>
  <si>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</si>
  <si>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</si>
  <si>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</si>
  <si>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</si>
  <si>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</si>
  <si>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</si>
  <si>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</si>
  <si>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</si>
  <si>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</si>
  <si>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</si>
  <si>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</si>
  <si>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</si>
  <si>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</si>
  <si>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</si>
  <si>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</si>
  <si>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</si>
  <si>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</si>
  <si>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</si>
  <si>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</si>
  <si>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</si>
  <si>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</si>
  <si>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</si>
  <si>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</si>
  <si>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</si>
  <si>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</si>
  <si>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</si>
  <si>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</si>
  <si>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</si>
  <si>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</si>
  <si>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</si>
  <si>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</si>
  <si>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</si>
  <si>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</si>
  <si>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</si>
  <si>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</si>
  <si>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</si>
  <si>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</si>
  <si>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</si>
  <si>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</si>
  <si>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</si>
  <si>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</si>
  <si>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</si>
  <si>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</si>
  <si>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</si>
  <si>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</si>
  <si>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</si>
  <si>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</si>
  <si>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</si>
  <si>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</si>
  <si>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</si>
  <si>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</si>
  <si>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</si>
  <si>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</si>
  <si>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</si>
  <si>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</si>
  <si>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</si>
  <si>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</si>
  <si>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</si>
  <si>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</si>
  <si>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</si>
  <si>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</si>
  <si>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</si>
  <si>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</si>
  <si>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</si>
  <si>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</si>
  <si>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</si>
  <si>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</si>
  <si>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</si>
  <si>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</si>
  <si>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</si>
  <si>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</si>
  <si>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</si>
  <si>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</si>
  <si>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</si>
  <si>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</si>
  <si>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</si>
  <si>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</si>
  <si>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</si>
  <si>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</si>
  <si>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</si>
  <si>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</si>
  <si>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</si>
  <si>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</si>
  <si>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</si>
  <si>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</si>
  <si>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</si>
  <si>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</si>
  <si>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</si>
  <si>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</si>
  <si>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</si>
  <si>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</si>
  <si>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</si>
  <si>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</si>
  <si>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</si>
  <si>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</si>
  <si>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</si>
  <si>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</si>
  <si>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</si>
  <si>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</si>
  <si>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</si>
  <si>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</si>
  <si>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</si>
  <si>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</si>
  <si>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</si>
  <si>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</si>
  <si>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</si>
  <si>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</si>
  <si>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</si>
  <si>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</si>
  <si>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</si>
  <si>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</si>
  <si>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</si>
  <si>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</si>
  <si>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</si>
  <si>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</si>
  <si>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</si>
  <si>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</si>
  <si>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</si>
  <si>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</si>
  <si>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</si>
  <si>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</si>
  <si>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</si>
  <si>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</si>
  <si>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</si>
  <si>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</si>
  <si>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</si>
  <si>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</si>
  <si>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</si>
  <si>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</si>
  <si>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</si>
  <si>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</si>
  <si>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</si>
  <si>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</si>
  <si>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</si>
  <si>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</si>
  <si>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</si>
  <si>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</si>
  <si>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</si>
  <si>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</si>
  <si>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</si>
  <si>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</si>
  <si>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</si>
  <si>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</si>
  <si>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</si>
  <si>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</si>
  <si>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</si>
  <si>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</si>
  <si>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</si>
  <si>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</si>
  <si>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</si>
  <si>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</si>
  <si>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</si>
  <si>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</si>
  <si>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</si>
  <si>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</si>
  <si>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</si>
  <si>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</si>
  <si>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</si>
  <si>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</si>
  <si>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</si>
  <si>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</si>
  <si>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</si>
  <si>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</si>
  <si>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</si>
  <si>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</si>
  <si>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</si>
  <si>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</si>
  <si>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</si>
  <si>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</si>
  <si>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</si>
  <si>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</si>
  <si>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</si>
  <si>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</si>
  <si>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</si>
  <si>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</si>
  <si>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</si>
  <si>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</si>
  <si>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</si>
  <si>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</si>
  <si>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</si>
  <si>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</si>
  <si>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</si>
  <si>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</si>
  <si>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</si>
  <si>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</si>
  <si>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</si>
  <si>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</si>
  <si>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</si>
  <si>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</si>
  <si>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</si>
  <si>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</si>
  <si>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</si>
  <si>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</si>
  <si>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</si>
  <si>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</si>
  <si>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</si>
  <si>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</si>
  <si>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</si>
  <si>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</si>
  <si>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</si>
  <si>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</si>
  <si>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</si>
  <si>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</si>
  <si>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</si>
  <si>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</si>
  <si>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</si>
  <si>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</si>
  <si>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</si>
  <si>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</si>
  <si>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</si>
  <si>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</si>
  <si>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</si>
  <si>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</si>
  <si>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</si>
  <si>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</si>
  <si>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</si>
  <si>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</si>
  <si>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</si>
  <si>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</si>
  <si>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</si>
  <si>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</si>
  <si>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</si>
  <si>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</si>
  <si>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</si>
  <si>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</si>
  <si>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</si>
  <si>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</si>
  <si>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</si>
  <si>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</si>
  <si>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</si>
  <si>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</si>
  <si>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</si>
  <si>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</si>
  <si>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</si>
  <si>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</si>
  <si>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</si>
  <si>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</si>
  <si>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</si>
  <si>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</si>
  <si>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</si>
  <si>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</si>
  <si>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</si>
  <si>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</si>
  <si>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</si>
  <si>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</si>
  <si>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</si>
  <si>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</si>
  <si>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</si>
  <si>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</si>
  <si>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</si>
  <si>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</si>
  <si>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</si>
  <si>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</si>
  <si>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</si>
  <si>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</si>
  <si>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</si>
  <si>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</si>
  <si>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</si>
  <si>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</si>
  <si>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</si>
  <si>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</si>
  <si>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</si>
  <si>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</si>
  <si>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</si>
  <si>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</si>
  <si>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</si>
  <si>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</si>
  <si>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</si>
  <si>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</si>
  <si>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</si>
  <si>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</si>
  <si>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</si>
  <si>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</si>
  <si>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</si>
  <si>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</si>
  <si>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</si>
  <si>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</si>
  <si>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</si>
  <si>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</si>
  <si>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</si>
  <si>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</si>
  <si>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</si>
  <si>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</si>
  <si>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</si>
  <si>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</si>
  <si>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</si>
  <si>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</si>
  <si>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</si>
  <si>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</si>
  <si>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</si>
  <si>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</si>
  <si>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</si>
  <si>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</si>
  <si>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</si>
  <si>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</si>
  <si>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</si>
  <si>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</si>
  <si>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</si>
  <si>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</si>
  <si>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</si>
  <si>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</si>
  <si>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</si>
  <si>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</si>
  <si>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</si>
  <si>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</si>
  <si>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</si>
  <si>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</si>
  <si>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</si>
  <si>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</si>
  <si>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</si>
  <si>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</si>
  <si>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</si>
  <si>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</si>
  <si>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</si>
  <si>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</si>
  <si>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</si>
  <si>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</si>
  <si>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</si>
  <si>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</si>
  <si>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</si>
  <si>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</si>
  <si>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</si>
  <si>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</si>
  <si>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</si>
  <si>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</si>
  <si>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</si>
  <si>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</si>
  <si>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</si>
  <si>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</si>
  <si>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</si>
  <si>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</si>
  <si>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</si>
  <si>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</si>
  <si>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</si>
  <si>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</si>
  <si>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</si>
  <si>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</si>
  <si>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</si>
  <si>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</si>
  <si>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</si>
  <si>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</si>
  <si>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</si>
  <si>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</si>
  <si>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</si>
  <si>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</si>
  <si>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</si>
  <si>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</si>
  <si>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</si>
  <si>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</si>
  <si>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</si>
  <si>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</si>
  <si>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</si>
  <si>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</si>
  <si>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</si>
  <si>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</si>
  <si>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</si>
  <si>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</si>
  <si>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</si>
  <si>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</si>
  <si>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</si>
  <si>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</si>
  <si>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</si>
  <si>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</si>
  <si>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</si>
  <si>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</si>
  <si>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</si>
  <si>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</si>
  <si>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</si>
  <si>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</si>
  <si>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</si>
  <si>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</si>
  <si>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</si>
  <si>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</si>
  <si>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</si>
  <si>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</si>
  <si>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</si>
  <si>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</si>
  <si>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</si>
  <si>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</si>
  <si>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</si>
  <si>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</si>
  <si>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</si>
  <si>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</si>
  <si>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</si>
  <si>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</si>
  <si>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</si>
  <si>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</si>
  <si>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</si>
  <si>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</si>
  <si>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</si>
  <si>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</si>
  <si>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</si>
  <si>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</si>
  <si>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</si>
  <si>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</si>
  <si>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</si>
  <si>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</si>
  <si>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</si>
  <si>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</si>
  <si>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</si>
  <si>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</si>
  <si>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</si>
  <si>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</si>
  <si>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</si>
  <si>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</si>
  <si>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</si>
  <si>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</si>
  <si>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</si>
  <si>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</si>
  <si>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</si>
  <si>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</si>
  <si>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</si>
  <si>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</si>
  <si>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</si>
  <si>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</si>
  <si>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</si>
  <si>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</si>
  <si>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</si>
  <si>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</si>
  <si>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</si>
  <si>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</si>
  <si>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</si>
  <si>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</si>
  <si>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</si>
  <si>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</si>
  <si>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</si>
  <si>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</si>
  <si>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</si>
  <si>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</si>
  <si>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</si>
  <si>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</si>
  <si>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</si>
  <si>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</si>
  <si>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</si>
  <si>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</si>
  <si>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</si>
  <si>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</si>
  <si>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</si>
  <si>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</si>
  <si>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</si>
  <si>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</si>
  <si>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</si>
  <si>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</si>
  <si>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</si>
  <si>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</si>
  <si>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</si>
  <si>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</si>
  <si>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</si>
  <si>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</si>
  <si>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</si>
  <si>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</si>
  <si>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</si>
  <si>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</si>
  <si>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</si>
  <si>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</si>
  <si>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</si>
  <si>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</si>
  <si>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</si>
  <si>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</si>
  <si>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</si>
  <si>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</si>
  <si>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</si>
  <si>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</si>
  <si>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</si>
  <si>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</si>
  <si>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</si>
  <si>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</si>
  <si>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</si>
  <si>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</si>
  <si>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</si>
  <si>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</si>
  <si>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</si>
  <si>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</si>
  <si>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</si>
  <si>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</si>
  <si>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</si>
  <si>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</si>
  <si>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</si>
  <si>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</si>
  <si>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</si>
  <si>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</si>
  <si>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</si>
  <si>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</si>
  <si>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</si>
  <si>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</si>
  <si>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</si>
  <si>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</si>
  <si>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</si>
  <si>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</si>
  <si>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</si>
  <si>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</si>
  <si>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</si>
  <si>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</si>
  <si>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</si>
  <si>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</si>
  <si>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</si>
  <si>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</si>
  <si>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</si>
  <si>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</si>
  <si>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</si>
  <si>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</si>
  <si>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</si>
  <si>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</si>
  <si>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</si>
  <si>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</si>
  <si>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</si>
  <si>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</si>
  <si>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</si>
  <si>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</si>
  <si>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</si>
  <si>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</si>
  <si>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</si>
  <si>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</si>
  <si>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</si>
  <si>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</si>
  <si>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</si>
  <si>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</si>
  <si>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</si>
  <si>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</si>
  <si>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</si>
  <si>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</si>
  <si>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</si>
  <si>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</si>
  <si>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</si>
  <si>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</si>
  <si>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</si>
  <si>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</si>
  <si>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</si>
  <si>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</si>
  <si>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</si>
  <si>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</si>
  <si>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</si>
  <si>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</si>
  <si>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</si>
  <si>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</si>
  <si>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</si>
  <si>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</si>
  <si>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</si>
  <si>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</si>
  <si>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</si>
  <si>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</si>
  <si>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</si>
  <si>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</si>
  <si>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</si>
  <si>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</si>
  <si>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</si>
  <si>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</si>
  <si>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</si>
  <si>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</si>
  <si>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</si>
  <si>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</si>
  <si>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</si>
  <si>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</si>
  <si>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</si>
  <si>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</si>
  <si>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</si>
  <si>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</si>
  <si>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</si>
  <si>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</si>
  <si>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</si>
  <si>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</si>
  <si>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</si>
  <si>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</si>
  <si>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</si>
  <si>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</si>
  <si>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</si>
  <si>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</si>
  <si>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</si>
  <si>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</si>
  <si>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</si>
  <si>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</si>
  <si>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</si>
  <si>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</si>
  <si>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</si>
  <si>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</si>
  <si>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</si>
  <si>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</si>
  <si>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</si>
  <si>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</si>
  <si>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</si>
  <si>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</si>
  <si>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</si>
  <si>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</si>
  <si>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</si>
  <si>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</si>
  <si>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</si>
  <si>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</si>
  <si>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</si>
  <si>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</si>
  <si>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</si>
  <si>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</si>
  <si>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</si>
  <si>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</si>
  <si>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</si>
  <si>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</si>
  <si>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</si>
  <si>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</si>
  <si>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</si>
  <si>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</si>
  <si>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</si>
  <si>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</si>
  <si>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</si>
  <si>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</si>
  <si>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</si>
  <si>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</si>
  <si>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</si>
  <si>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</si>
  <si>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</si>
  <si>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</si>
  <si>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</si>
  <si>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</si>
  <si>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</si>
  <si>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</si>
  <si>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</si>
  <si>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</si>
  <si>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</si>
  <si>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</si>
  <si>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</si>
  <si>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</si>
  <si>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</si>
  <si>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</si>
  <si>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</si>
  <si>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</si>
  <si>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</si>
  <si>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</si>
  <si>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</si>
  <si>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</si>
  <si>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</si>
  <si>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</si>
  <si>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</si>
  <si>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</si>
  <si>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</si>
  <si>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</si>
  <si>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</si>
  <si>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</si>
  <si>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</si>
  <si>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</si>
  <si>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</si>
  <si>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</si>
  <si>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</si>
  <si>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</si>
  <si>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</si>
  <si>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</si>
  <si>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</si>
  <si>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</si>
  <si>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</si>
  <si>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</si>
  <si>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</si>
  <si>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</si>
  <si>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</si>
  <si>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</si>
  <si>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</si>
  <si>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</si>
  <si>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</si>
  <si>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</si>
  <si>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</si>
  <si>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</si>
  <si>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</si>
  <si>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</si>
  <si>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</si>
  <si>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</si>
  <si>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</si>
  <si>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</si>
  <si>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</si>
  <si>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</si>
  <si>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</si>
  <si>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</si>
  <si>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</si>
  <si>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</si>
  <si>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</si>
  <si>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</si>
  <si>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</si>
  <si>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</si>
  <si>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</si>
  <si>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</si>
  <si>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</si>
  <si>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</si>
  <si>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</si>
  <si>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</si>
  <si>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</si>
  <si>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</si>
  <si>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</si>
  <si>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</si>
  <si>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</si>
  <si>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</si>
  <si>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</si>
  <si>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</si>
  <si>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</si>
  <si>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</si>
  <si>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</si>
  <si>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</si>
  <si>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</si>
  <si>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</si>
  <si>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</si>
  <si>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</si>
  <si>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</si>
  <si>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</si>
  <si>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</si>
  <si>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</si>
  <si>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</si>
  <si>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</si>
  <si>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</si>
  <si>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</si>
  <si>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</si>
  <si>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</si>
  <si>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</si>
  <si>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</si>
  <si>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</si>
  <si>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</si>
  <si>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</si>
  <si>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</si>
  <si>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</si>
  <si>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</si>
  <si>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</si>
  <si>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</si>
  <si>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</si>
  <si>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</si>
  <si>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</si>
  <si>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</si>
  <si>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</si>
  <si>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</si>
  <si>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</si>
  <si>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</si>
  <si>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</si>
  <si>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</si>
  <si>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</si>
  <si>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</si>
  <si>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</si>
  <si>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</si>
  <si>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</si>
  <si>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</si>
  <si>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</si>
  <si>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</si>
  <si>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</si>
  <si>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</si>
  <si>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</si>
  <si>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</si>
  <si>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</si>
  <si>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</si>
  <si>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</si>
  <si>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</si>
  <si>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</si>
  <si>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</si>
  <si>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</si>
  <si>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</si>
  <si>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</si>
  <si>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</si>
  <si>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</si>
  <si>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</si>
  <si>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</si>
  <si>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</si>
  <si>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</si>
  <si>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</si>
  <si>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</si>
  <si>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</si>
  <si>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</si>
  <si>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</si>
  <si>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</si>
  <si>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</si>
  <si>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</si>
  <si>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</si>
  <si>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</si>
  <si>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</si>
  <si>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</si>
  <si>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</si>
  <si>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</si>
  <si>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</si>
  <si>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</si>
  <si>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</si>
  <si>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</si>
  <si>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</si>
  <si>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</si>
  <si>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</si>
  <si>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</si>
  <si>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</si>
  <si>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</si>
  <si>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</si>
  <si>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</si>
  <si>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</si>
  <si>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</si>
  <si>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</si>
  <si>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</si>
  <si>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</si>
  <si>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</si>
  <si>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</si>
  <si>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</si>
  <si>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</si>
  <si>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</si>
  <si>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</si>
  <si>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</si>
  <si>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</si>
  <si>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</si>
  <si>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</si>
  <si>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</si>
  <si>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</si>
  <si>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</si>
  <si>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</si>
  <si>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</si>
  <si>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</si>
  <si>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</si>
  <si>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</si>
  <si>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</si>
  <si>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</si>
  <si>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</si>
  <si>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</si>
  <si>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</si>
  <si>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</si>
  <si>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</si>
  <si>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</si>
  <si>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</si>
  <si>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</si>
  <si>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</si>
  <si>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</si>
  <si>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</si>
  <si>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</si>
  <si>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</si>
  <si>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</si>
  <si>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</si>
  <si>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</si>
  <si>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</si>
  <si>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</si>
  <si>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</si>
  <si>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</si>
  <si>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</si>
  <si>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</si>
  <si>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</si>
  <si>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</si>
  <si>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</si>
  <si>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</si>
  <si>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</si>
  <si>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</si>
  <si>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</si>
  <si>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</si>
  <si>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</si>
  <si>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</si>
  <si>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</si>
  <si>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</si>
  <si>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</si>
  <si>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</si>
  <si>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</si>
  <si>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</si>
  <si>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</si>
  <si>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</si>
  <si>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</si>
  <si>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</si>
  <si>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</si>
  <si>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</si>
  <si>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</si>
  <si>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</si>
  <si>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</si>
  <si>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</si>
  <si>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</si>
  <si>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</si>
  <si>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</si>
  <si>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</si>
  <si>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</si>
  <si>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</si>
  <si>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</si>
  <si>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</si>
  <si>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</si>
  <si>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</si>
  <si>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</si>
  <si>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</si>
  <si>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</si>
  <si>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</si>
  <si>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</si>
  <si>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</si>
  <si>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</si>
  <si>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</si>
  <si>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</si>
  <si>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</si>
  <si>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</si>
  <si>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</si>
  <si>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</si>
  <si>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</si>
  <si>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</si>
  <si>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</si>
  <si>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</si>
  <si>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</si>
  <si>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</si>
  <si>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</si>
  <si>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</si>
  <si>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</si>
  <si>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</si>
  <si>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</si>
  <si>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</si>
  <si>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</si>
  <si>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</si>
  <si>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</si>
  <si>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</si>
  <si>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</si>
  <si>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</si>
  <si>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</si>
  <si>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</si>
  <si>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</si>
  <si>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</si>
  <si>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</si>
  <si>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</si>
  <si>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</si>
  <si>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</si>
  <si>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</si>
  <si>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</si>
  <si>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</si>
  <si>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</si>
  <si>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</si>
  <si>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</si>
  <si>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</si>
  <si>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</si>
  <si>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</si>
  <si>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</si>
  <si>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</si>
  <si>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</si>
  <si>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</si>
  <si>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</si>
  <si>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</si>
  <si>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</si>
  <si>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</si>
  <si>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</si>
  <si>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</si>
  <si>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</si>
  <si>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</si>
  <si>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</si>
  <si>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</si>
  <si>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</si>
  <si>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</si>
  <si>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</si>
  <si>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</si>
  <si>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</si>
  <si>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</si>
  <si>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</si>
  <si>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</si>
  <si>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</si>
  <si>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</si>
  <si>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</si>
  <si>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</si>
  <si>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</si>
  <si>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</si>
  <si>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</si>
  <si>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</si>
  <si>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</si>
  <si>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</si>
  <si>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</si>
  <si>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</si>
  <si>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</si>
  <si>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</si>
  <si>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</si>
  <si>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</si>
  <si>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</si>
  <si>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</si>
  <si>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</si>
  <si>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</si>
  <si>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</si>
  <si>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</si>
  <si>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</si>
  <si>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</si>
  <si>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</si>
  <si>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</si>
  <si>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</si>
  <si>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</si>
  <si>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</si>
  <si>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</si>
  <si>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</si>
  <si>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</si>
  <si>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</si>
  <si>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</si>
  <si>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</si>
  <si>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</si>
  <si>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</si>
  <si>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</si>
  <si>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</si>
  <si>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</si>
  <si>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</si>
  <si>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</si>
  <si>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</si>
  <si>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</si>
  <si>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</si>
  <si>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</si>
  <si>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</si>
  <si>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</si>
  <si>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</si>
  <si>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</si>
  <si>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</si>
  <si>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</si>
  <si>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</si>
  <si>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</si>
  <si>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</si>
  <si>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</si>
  <si>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</si>
  <si>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</si>
  <si>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</si>
  <si>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</si>
  <si>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</si>
  <si>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</si>
  <si>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</si>
  <si>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</si>
  <si>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</si>
  <si>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</si>
  <si>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</si>
  <si>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</si>
  <si>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</si>
  <si>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</si>
  <si>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</si>
  <si>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</si>
  <si>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</si>
  <si>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</si>
  <si>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</si>
  <si>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</si>
  <si>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</si>
  <si>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</si>
  <si>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</si>
  <si>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</si>
  <si>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</si>
  <si>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</si>
  <si>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</si>
  <si>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</si>
  <si>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</si>
  <si>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</si>
  <si>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</si>
  <si>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</si>
  <si>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</si>
  <si>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</si>
  <si>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</si>
  <si>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</si>
  <si>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</si>
  <si>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</si>
  <si>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</si>
  <si>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</si>
  <si>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</si>
  <si>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</si>
  <si>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</si>
  <si>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</si>
  <si>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</si>
  <si>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</si>
  <si>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</si>
  <si>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</si>
  <si>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</si>
  <si>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</si>
  <si>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</si>
  <si>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</si>
  <si>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</si>
  <si>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</si>
  <si>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</si>
  <si>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</si>
  <si>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</si>
  <si>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</si>
  <si>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</si>
  <si>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</si>
  <si>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</si>
  <si>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</si>
  <si>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</si>
  <si>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</si>
  <si>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</si>
  <si>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</si>
  <si>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</si>
  <si>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</si>
  <si>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</si>
  <si>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</si>
  <si>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</si>
  <si>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</si>
  <si>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</si>
  <si>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</si>
  <si>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</si>
  <si>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</si>
  <si>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</si>
  <si>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</si>
  <si>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</si>
  <si>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</si>
  <si>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</si>
  <si>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</si>
  <si>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</si>
  <si>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</si>
  <si>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</si>
  <si>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</si>
  <si>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</si>
  <si>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</si>
  <si>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</si>
  <si>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</si>
  <si>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</si>
  <si>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</si>
  <si>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</si>
  <si>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</si>
  <si>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</si>
  <si>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</si>
  <si>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</si>
  <si>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</si>
  <si>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</si>
  <si>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</si>
  <si>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</si>
  <si>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</si>
  <si>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</si>
  <si>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</si>
  <si>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</si>
  <si>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</si>
  <si>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</si>
  <si>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</si>
  <si>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</si>
  <si>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</si>
  <si>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</si>
  <si>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</si>
  <si>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</si>
  <si>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</si>
  <si>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</si>
  <si>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</si>
  <si>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</si>
  <si>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</si>
  <si>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</si>
  <si>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</si>
  <si>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</si>
  <si>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</si>
  <si>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</si>
  <si>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</si>
  <si>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</si>
  <si>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</si>
  <si>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</si>
  <si>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</si>
  <si>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</si>
  <si>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</si>
  <si>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</si>
  <si>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</si>
  <si>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</si>
  <si>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</si>
  <si>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</si>
  <si>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</si>
  <si>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</si>
  <si>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</si>
  <si>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</si>
  <si>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</si>
  <si>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</si>
  <si>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</si>
  <si>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</si>
  <si>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</si>
  <si>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</si>
  <si>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</si>
  <si>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</si>
  <si>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</si>
  <si>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</si>
  <si>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</si>
  <si>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</si>
  <si>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</si>
  <si>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</si>
  <si>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</si>
  <si>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</si>
  <si>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</si>
  <si>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</si>
  <si>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</si>
  <si>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</si>
  <si>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</si>
  <si>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</si>
  <si>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</si>
  <si>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</si>
  <si>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</si>
  <si>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</si>
  <si>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</si>
  <si>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</si>
  <si>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</si>
  <si>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</si>
  <si>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</si>
  <si>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</si>
  <si>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</si>
  <si>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</si>
  <si>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</si>
  <si>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</si>
  <si>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</si>
  <si>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</si>
  <si>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</si>
  <si>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</si>
  <si>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</si>
  <si>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</si>
  <si>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</si>
  <si>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</si>
  <si>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</si>
  <si>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</si>
  <si>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</si>
  <si>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</si>
  <si>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</si>
  <si>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</si>
  <si>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</si>
  <si>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</si>
  <si>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</si>
  <si>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</si>
  <si>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</si>
  <si>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</si>
  <si>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</si>
  <si>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</si>
  <si>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</si>
  <si>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</si>
  <si>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</si>
  <si>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</si>
  <si>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</si>
  <si>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</si>
  <si>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</si>
  <si>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</si>
  <si>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</si>
  <si>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</si>
  <si>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</si>
  <si>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</si>
  <si>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</si>
  <si>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</si>
  <si>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</si>
  <si>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</si>
  <si>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</si>
  <si>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</si>
  <si>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</si>
  <si>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</si>
  <si>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</si>
  <si>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</si>
  <si>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</si>
  <si>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</si>
  <si>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</si>
  <si>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</si>
  <si>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</si>
  <si>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</si>
  <si>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</si>
  <si>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</si>
  <si>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</si>
  <si>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</si>
  <si>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</si>
  <si>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</si>
  <si>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</si>
  <si>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</si>
  <si>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</si>
  <si>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</si>
  <si>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</si>
  <si>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</si>
  <si>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</si>
  <si>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</si>
  <si>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</si>
  <si>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</si>
  <si>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</si>
  <si>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</si>
  <si>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</si>
  <si>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</si>
  <si>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</si>
  <si>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</si>
  <si>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</si>
  <si>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</si>
  <si>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</si>
  <si>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</si>
  <si>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</si>
  <si>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</si>
  <si>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</si>
  <si>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</si>
  <si>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</si>
  <si>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</si>
  <si>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</si>
  <si>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</si>
  <si>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</si>
  <si>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</si>
  <si>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</si>
  <si>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</si>
  <si>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</si>
  <si>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</si>
  <si>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</si>
  <si>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</si>
  <si>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</si>
  <si>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</si>
  <si>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</si>
  <si>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</si>
  <si>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</si>
  <si>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</si>
  <si>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</si>
  <si>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</si>
  <si>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</si>
  <si>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</si>
  <si>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</si>
  <si>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</si>
  <si>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</si>
  <si>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</si>
  <si>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</si>
  <si>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</si>
  <si>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</si>
  <si>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</si>
  <si>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</si>
  <si>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</si>
  <si>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</si>
  <si>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</si>
  <si>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</si>
  <si>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</si>
  <si>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</si>
  <si>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</si>
  <si>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</si>
  <si>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</si>
  <si>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</si>
  <si>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</si>
  <si>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</si>
  <si>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</si>
  <si>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</si>
  <si>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</si>
  <si>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</si>
  <si>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</si>
  <si>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</si>
  <si>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</si>
  <si>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</si>
  <si>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</si>
  <si>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</si>
  <si>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</si>
  <si>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</si>
  <si>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</si>
  <si>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</si>
  <si>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</si>
  <si>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</si>
  <si>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</si>
  <si>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</si>
  <si>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</si>
  <si>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</si>
  <si>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</si>
  <si>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</si>
  <si>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</si>
  <si>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</si>
  <si>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</si>
  <si>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</si>
  <si>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</si>
  <si>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</si>
  <si>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</si>
  <si>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</si>
  <si>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</si>
  <si>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</si>
  <si>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</si>
  <si>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</si>
  <si>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</si>
  <si>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</si>
  <si>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</si>
  <si>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</si>
  <si>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</si>
  <si>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</si>
  <si>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</si>
  <si>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</si>
  <si>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</si>
  <si>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</si>
  <si>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</si>
  <si>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</si>
  <si>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</si>
  <si>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</si>
  <si>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</si>
  <si>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</si>
  <si>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</si>
  <si>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</si>
  <si>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</si>
  <si>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</si>
  <si>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</si>
  <si>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</si>
  <si>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</si>
  <si>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</si>
  <si>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</si>
  <si>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</si>
  <si>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</si>
  <si>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</si>
  <si>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</si>
  <si>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</si>
  <si>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</si>
  <si>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</si>
  <si>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</si>
  <si>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</si>
  <si>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</si>
  <si>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</si>
  <si>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</si>
  <si>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</si>
  <si>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</si>
  <si>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</si>
  <si>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</si>
  <si>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</si>
  <si>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</si>
  <si>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</si>
  <si>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</si>
  <si>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</si>
  <si>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</si>
  <si>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</si>
  <si>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</si>
  <si>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</si>
  <si>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</si>
  <si>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</si>
  <si>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</si>
  <si>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</si>
  <si>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</si>
  <si>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</si>
  <si>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</si>
  <si>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</si>
  <si>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</si>
  <si>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</si>
  <si>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</si>
  <si>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</si>
  <si>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</si>
  <si>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</si>
  <si>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</si>
  <si>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</si>
  <si>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</si>
  <si>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</si>
  <si>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</si>
  <si>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</si>
  <si>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</si>
  <si>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</si>
  <si>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</si>
  <si>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</si>
  <si>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</si>
  <si>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</si>
  <si>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</si>
  <si>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</si>
  <si>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</si>
  <si>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</si>
  <si>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</si>
  <si>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</si>
  <si>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</si>
  <si>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</si>
  <si>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</si>
  <si>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</si>
  <si>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</si>
  <si>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</si>
  <si>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</si>
  <si>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</si>
  <si>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</si>
  <si>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</si>
  <si>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</si>
  <si>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</si>
  <si>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</si>
  <si>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</si>
  <si>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</si>
  <si>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</si>
  <si>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</si>
  <si>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</si>
  <si>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</si>
  <si>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</si>
  <si>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</si>
  <si>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</si>
  <si>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</si>
  <si>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</si>
  <si>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</si>
  <si>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</si>
  <si>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</si>
  <si>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</si>
  <si>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</si>
  <si>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</si>
  <si>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</si>
  <si>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</si>
  <si>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</si>
  <si>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</si>
  <si>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</si>
  <si>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</si>
  <si>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</si>
  <si>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</si>
  <si>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</si>
  <si>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</si>
  <si>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</si>
  <si>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</si>
  <si>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</si>
  <si>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</si>
  <si>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</si>
  <si>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</si>
  <si>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</si>
  <si>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</si>
  <si>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</si>
  <si>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</si>
  <si>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</si>
  <si>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</si>
  <si>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</si>
  <si>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</si>
  <si>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</si>
  <si>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</si>
  <si>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</si>
  <si>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</si>
  <si>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</si>
  <si>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</si>
  <si>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</si>
  <si>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</si>
  <si>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</si>
  <si>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</si>
  <si>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</si>
  <si>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</si>
  <si>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</si>
  <si>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</si>
  <si>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</si>
  <si>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</si>
  <si>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</si>
  <si>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</si>
  <si>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</si>
  <si>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</si>
  <si>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</si>
  <si>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</si>
  <si>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</si>
  <si>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</si>
  <si>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</si>
  <si>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</si>
  <si>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</si>
  <si>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</si>
  <si>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</si>
  <si>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</si>
  <si>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</si>
  <si>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</si>
  <si>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</si>
  <si>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</si>
  <si>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</si>
  <si>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</si>
  <si>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</si>
  <si>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</si>
  <si>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</si>
  <si>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</si>
  <si>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</si>
  <si>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</si>
  <si>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</si>
  <si>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</si>
  <si>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</si>
  <si>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</si>
  <si>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</si>
  <si>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</si>
  <si>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</si>
  <si>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</si>
  <si>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</si>
  <si>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</si>
  <si>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</si>
  <si>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</si>
  <si>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</si>
  <si>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</si>
  <si>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</si>
  <si>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</si>
  <si>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</si>
  <si>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</si>
  <si>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</si>
  <si>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</si>
  <si>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</si>
  <si>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</si>
  <si>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</si>
  <si>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</si>
  <si>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</si>
  <si>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</si>
  <si>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</si>
  <si>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</si>
  <si>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</si>
  <si>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</si>
  <si>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</si>
  <si>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</si>
  <si>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</si>
  <si>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</si>
  <si>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</si>
  <si>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</si>
  <si>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</si>
  <si>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</si>
  <si>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</si>
  <si>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</si>
  <si>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</si>
  <si>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</si>
  <si>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</si>
  <si>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</si>
  <si>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</si>
  <si>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</si>
  <si>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</si>
  <si>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</si>
  <si>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</si>
  <si>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</si>
  <si>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</si>
  <si>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</si>
  <si>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</si>
  <si>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</si>
  <si>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</si>
  <si>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</si>
  <si>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</si>
  <si>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</si>
  <si>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</si>
  <si>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</si>
  <si>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</si>
  <si>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</si>
  <si>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</si>
  <si>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</si>
  <si>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</si>
  <si>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</si>
  <si>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</si>
  <si>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</si>
  <si>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</si>
  <si>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</si>
  <si>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</si>
  <si>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</si>
  <si>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</si>
  <si>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</si>
  <si>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</si>
  <si>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</si>
  <si>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</si>
  <si>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</si>
  <si>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</si>
  <si>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</si>
  <si>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</si>
  <si>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</si>
  <si>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</si>
  <si>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</si>
  <si>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</si>
  <si>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</si>
  <si>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</si>
  <si>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</si>
  <si>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</si>
  <si>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</si>
  <si>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</si>
  <si>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</si>
  <si>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</si>
  <si>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</si>
  <si>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</si>
  <si>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</si>
  <si>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</si>
  <si>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</si>
  <si>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</si>
  <si>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</si>
  <si>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</si>
  <si>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</si>
  <si>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</si>
  <si>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</si>
  <si>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</si>
  <si>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</si>
  <si>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</si>
  <si>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</si>
  <si>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</si>
  <si>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</si>
  <si>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</si>
  <si>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</si>
  <si>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</si>
  <si>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</si>
  <si>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</si>
  <si>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</si>
  <si>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</si>
  <si>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</si>
  <si>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</si>
  <si>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</si>
  <si>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</si>
  <si>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</si>
  <si>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</si>
  <si>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</si>
  <si>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</si>
  <si>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</si>
  <si>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</si>
  <si>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</si>
  <si>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</si>
  <si>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</si>
  <si>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</si>
  <si>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</si>
  <si>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</si>
  <si>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</si>
  <si>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</si>
  <si>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</si>
  <si>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</si>
  <si>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</si>
  <si>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</si>
  <si>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</si>
  <si>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</si>
  <si>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</si>
  <si>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</si>
  <si>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</si>
  <si>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</si>
  <si>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</si>
  <si>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</si>
  <si>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</si>
  <si>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</si>
  <si>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</si>
  <si>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</si>
  <si>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</si>
  <si>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</si>
  <si>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</si>
  <si>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</si>
  <si>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</si>
  <si>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</si>
  <si>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</si>
  <si>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</si>
  <si>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</si>
  <si>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</si>
  <si>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</si>
  <si>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</si>
  <si>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</si>
  <si>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</si>
  <si>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</si>
  <si>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</si>
  <si>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</si>
  <si>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</si>
  <si>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</si>
  <si>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</si>
  <si>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</si>
  <si>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</si>
  <si>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</si>
  <si>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</si>
  <si>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</si>
  <si>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</si>
  <si>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</si>
  <si>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</si>
  <si>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</si>
  <si>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</si>
  <si>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</si>
  <si>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</si>
  <si>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</si>
  <si>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</si>
  <si>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</si>
  <si>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</si>
  <si>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</si>
  <si>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</si>
  <si>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</si>
  <si>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</si>
  <si>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</si>
  <si>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</si>
  <si>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</si>
  <si>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</si>
  <si>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</si>
  <si>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</si>
  <si>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</si>
  <si>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</si>
  <si>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</si>
  <si>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</si>
  <si>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</si>
  <si>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</si>
  <si>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</si>
  <si>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</si>
  <si>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</si>
  <si>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</si>
  <si>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</si>
  <si>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</si>
  <si>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</si>
  <si>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</si>
  <si>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</si>
  <si>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</si>
  <si>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</si>
  <si>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</si>
  <si>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</si>
  <si>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</si>
  <si>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</si>
  <si>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</si>
  <si>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</si>
  <si>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</si>
  <si>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</si>
  <si>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</si>
  <si>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</si>
  <si>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</si>
  <si>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</si>
  <si>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</si>
  <si>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</si>
  <si>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</si>
  <si>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</si>
  <si>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</si>
  <si>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</si>
  <si>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</si>
  <si>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</si>
  <si>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</si>
  <si>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</si>
  <si>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</si>
  <si>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</si>
  <si>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</si>
  <si>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</si>
  <si>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</si>
  <si>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</si>
  <si>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</si>
  <si>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</si>
  <si>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</si>
  <si>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</si>
  <si>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</si>
  <si>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</si>
  <si>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</si>
  <si>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</si>
  <si>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</si>
  <si>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</si>
  <si>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</si>
  <si>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</si>
  <si>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</si>
  <si>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</si>
  <si>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</si>
  <si>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</si>
  <si>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</si>
  <si>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</si>
  <si>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</si>
  <si>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</si>
  <si>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</si>
  <si>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</si>
  <si>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</si>
  <si>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</si>
  <si>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</si>
  <si>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</si>
  <si>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</si>
  <si>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</si>
  <si>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</si>
  <si>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</si>
  <si>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</si>
  <si>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</si>
  <si>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</si>
  <si>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</si>
  <si>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</si>
  <si>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</si>
  <si>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</si>
  <si>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</si>
  <si>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</si>
  <si>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</si>
  <si>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</si>
  <si>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</si>
  <si>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</si>
  <si>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</si>
  <si>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</si>
  <si>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</si>
  <si>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</si>
  <si>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</si>
  <si>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</si>
  <si>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</si>
  <si>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</si>
  <si>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</si>
  <si>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</si>
  <si>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</si>
  <si>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</si>
  <si>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</si>
  <si>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</si>
  <si>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</si>
  <si>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</si>
  <si>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</si>
  <si>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</si>
  <si>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</si>
  <si>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</si>
  <si>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</si>
  <si>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</si>
  <si>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</si>
  <si>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</si>
  <si>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</si>
  <si>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</si>
  <si>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</si>
  <si>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</si>
  <si>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</si>
  <si>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</si>
  <si>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</si>
  <si>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</si>
  <si>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</si>
  <si>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</si>
  <si>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</si>
  <si>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</si>
  <si>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</si>
  <si>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</si>
  <si>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</si>
  <si>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</si>
  <si>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</si>
  <si>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</si>
  <si>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</si>
  <si>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</si>
  <si>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</si>
  <si>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</si>
  <si>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</si>
  <si>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</si>
  <si>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</si>
  <si>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</si>
  <si>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</si>
  <si>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</si>
  <si>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</si>
  <si>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</si>
  <si>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</si>
  <si>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</si>
  <si>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</si>
  <si>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</si>
  <si>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</si>
  <si>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</si>
  <si>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</si>
  <si>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</si>
  <si>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</si>
  <si>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</si>
  <si>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</si>
  <si>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</si>
  <si>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</si>
  <si>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</si>
  <si>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</si>
  <si>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</si>
  <si>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</si>
  <si>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</si>
  <si>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</si>
  <si>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</si>
  <si>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</si>
  <si>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</si>
  <si>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</si>
  <si>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</si>
  <si>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</si>
  <si>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</si>
  <si>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</si>
  <si>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</si>
  <si>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</si>
  <si>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</si>
  <si>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</si>
  <si>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</si>
  <si>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</si>
  <si>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</si>
  <si>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</si>
  <si>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</si>
  <si>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</si>
  <si>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</si>
  <si>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</si>
  <si>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</si>
  <si>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</si>
  <si>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</si>
  <si>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</si>
  <si>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</si>
  <si>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</si>
  <si>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</si>
  <si>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</si>
  <si>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</si>
  <si>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</si>
  <si>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</si>
  <si>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</si>
  <si>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</si>
  <si>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</si>
  <si>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</si>
  <si>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</si>
  <si>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</si>
  <si>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</si>
  <si>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</si>
  <si>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</si>
  <si>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</si>
  <si>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</si>
  <si>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</si>
  <si>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</si>
  <si>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</si>
  <si>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</si>
  <si>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</si>
  <si>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</si>
  <si>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</si>
  <si>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</si>
  <si>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</si>
  <si>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</si>
  <si>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</si>
  <si>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</si>
  <si>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</si>
  <si>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</si>
  <si>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</si>
  <si>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</si>
  <si>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</si>
  <si>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</si>
  <si>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</si>
  <si>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</si>
  <si>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</si>
  <si>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</si>
  <si>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</si>
  <si>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</si>
  <si>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</si>
  <si>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</si>
  <si>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</si>
  <si>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</si>
  <si>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</si>
  <si>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</si>
  <si>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</si>
  <si>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</si>
  <si>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</si>
  <si>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</si>
  <si>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</si>
  <si>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</si>
  <si>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</si>
  <si>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</si>
  <si>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</si>
  <si>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</si>
  <si>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</si>
  <si>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</si>
  <si>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</si>
  <si>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</si>
  <si>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</si>
  <si>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</si>
  <si>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</si>
  <si>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</si>
  <si>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</si>
  <si>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</si>
  <si>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</si>
  <si>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</si>
  <si>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</si>
  <si>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</si>
  <si>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</si>
  <si>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</si>
  <si>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</si>
  <si>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</si>
  <si>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</si>
  <si>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</si>
  <si>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</si>
  <si>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</si>
  <si>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</si>
  <si>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</si>
  <si>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</si>
  <si>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</si>
  <si>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</si>
  <si>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</si>
  <si>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</si>
  <si>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</si>
  <si>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</si>
  <si>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</si>
  <si>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</si>
  <si>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</si>
  <si>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</si>
  <si>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</si>
  <si>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</si>
  <si>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</si>
  <si>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</si>
  <si>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</si>
  <si>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</si>
  <si>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</si>
  <si>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</si>
  <si>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</si>
  <si>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</si>
  <si>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</si>
  <si>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</si>
  <si>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</si>
  <si>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</si>
  <si>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</si>
  <si>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</si>
  <si>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</si>
  <si>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</si>
  <si>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</si>
  <si>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</si>
  <si>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</si>
  <si>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</si>
  <si>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</si>
  <si>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</si>
  <si>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</si>
  <si>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</si>
  <si>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</si>
  <si>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</si>
  <si>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</si>
  <si>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</si>
  <si>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</si>
  <si>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</si>
  <si>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</si>
  <si>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</si>
  <si>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</si>
  <si>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</si>
  <si>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</si>
  <si>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</si>
  <si>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</si>
  <si>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</si>
  <si>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</si>
  <si>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</si>
  <si>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</si>
  <si>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</si>
  <si>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</si>
  <si>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</si>
  <si>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</si>
  <si>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</si>
  <si>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</si>
  <si>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</si>
  <si>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</si>
  <si>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</si>
  <si>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</si>
  <si>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</si>
  <si>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</si>
  <si>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</si>
  <si>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</si>
  <si>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</si>
  <si>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</si>
  <si>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</si>
  <si>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</si>
  <si>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</si>
  <si>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</si>
  <si>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</si>
  <si>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</si>
  <si>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</si>
  <si>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</si>
  <si>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</si>
  <si>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</si>
  <si>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</si>
  <si>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</si>
  <si>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</si>
  <si>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</si>
  <si>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</si>
  <si>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</si>
  <si>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</si>
  <si>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</si>
  <si>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</si>
  <si>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</si>
  <si>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</si>
  <si>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</si>
  <si>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</si>
  <si>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</si>
  <si>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</si>
  <si>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</si>
  <si>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</si>
  <si>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</si>
  <si>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</si>
  <si>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</si>
  <si>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</si>
  <si>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</si>
  <si>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</si>
  <si>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</si>
  <si>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</si>
  <si>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</si>
  <si>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</si>
  <si>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</si>
  <si>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</si>
  <si>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</si>
  <si>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</si>
  <si>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</si>
  <si>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</si>
  <si>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</si>
  <si>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</si>
  <si>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</si>
  <si>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</si>
  <si>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</si>
  <si>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</si>
  <si>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</si>
  <si>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</si>
  <si>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</si>
  <si>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</si>
  <si>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</si>
  <si>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</si>
  <si>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</si>
  <si>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</si>
  <si>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</si>
  <si>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</si>
  <si>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</si>
  <si>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</si>
  <si>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</si>
  <si>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</si>
  <si>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</si>
  <si>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</si>
  <si>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</si>
  <si>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</si>
  <si>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</si>
  <si>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</si>
  <si>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</si>
  <si>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</si>
  <si>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</si>
  <si>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</si>
  <si>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</si>
  <si>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</si>
  <si>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</si>
  <si>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</si>
  <si>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</si>
  <si>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</si>
  <si>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</si>
  <si>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</si>
  <si>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</si>
  <si>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</si>
  <si>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</si>
  <si>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</si>
  <si>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</si>
  <si>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</si>
  <si>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</si>
  <si>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</si>
  <si>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</si>
  <si>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</si>
  <si>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</si>
  <si>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</si>
  <si>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</si>
  <si>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</si>
  <si>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</si>
  <si>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</si>
  <si>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</si>
  <si>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</si>
  <si>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</si>
  <si>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</si>
  <si>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</si>
  <si>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</si>
  <si>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</si>
  <si>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</si>
  <si>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</si>
  <si>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</si>
  <si>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</si>
  <si>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</si>
  <si>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</si>
  <si>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</si>
  <si>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</si>
  <si>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</si>
  <si>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</si>
  <si>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</si>
  <si>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</si>
  <si>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</si>
  <si>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</si>
  <si>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</si>
  <si>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</si>
  <si>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</si>
  <si>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</si>
  <si>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</si>
  <si>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</si>
  <si>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</si>
  <si>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</si>
  <si>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</si>
  <si>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</si>
  <si>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</si>
  <si>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</si>
  <si>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</si>
  <si>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</si>
  <si>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</si>
  <si>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</si>
  <si>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</si>
  <si>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</si>
  <si>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</si>
  <si>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</si>
  <si>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</si>
  <si>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</si>
  <si>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</si>
  <si>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</si>
  <si>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</si>
  <si>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</si>
  <si>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</si>
  <si>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</si>
  <si>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</si>
  <si>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</si>
  <si>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</si>
  <si>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</si>
  <si>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</si>
  <si>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</si>
  <si>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</si>
  <si>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</si>
  <si>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</si>
  <si>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</si>
  <si>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</si>
  <si>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</si>
  <si>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</si>
  <si>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</si>
  <si>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</si>
  <si>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</si>
  <si>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</si>
  <si>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</si>
  <si>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</si>
  <si>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</si>
  <si>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</si>
  <si>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</si>
  <si>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</si>
  <si>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</si>
  <si>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</si>
  <si>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</si>
  <si>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</si>
  <si>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</si>
  <si>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</si>
  <si>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</si>
  <si>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</si>
  <si>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</si>
  <si>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</si>
  <si>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</si>
  <si>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</si>
  <si>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</si>
  <si>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</si>
  <si>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</si>
  <si>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</si>
  <si>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</si>
  <si>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</si>
  <si>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</si>
  <si>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</si>
  <si>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</si>
  <si>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</si>
  <si>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</si>
  <si>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</si>
  <si>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</si>
  <si>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</si>
  <si>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</si>
  <si>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</si>
  <si>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</si>
  <si>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</si>
  <si>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</si>
  <si>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</si>
  <si>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</si>
  <si>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</si>
  <si>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</si>
  <si>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</si>
  <si>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</si>
  <si>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</si>
  <si>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</si>
  <si>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</si>
  <si>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</si>
  <si>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</si>
  <si>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</si>
  <si>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</si>
  <si>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</si>
  <si>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</si>
  <si>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</si>
  <si>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</si>
  <si>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</si>
  <si>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</si>
  <si>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</si>
  <si>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</si>
  <si>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</si>
  <si>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</si>
  <si>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</si>
  <si>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</si>
  <si>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</si>
  <si>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</si>
  <si>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</si>
  <si>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</si>
  <si>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</si>
  <si>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</si>
  <si>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</si>
  <si>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</si>
  <si>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</si>
  <si>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</si>
  <si>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</si>
  <si>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</si>
  <si>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</si>
  <si>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</si>
  <si>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</si>
  <si>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</si>
  <si>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</si>
  <si>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</si>
  <si>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</si>
  <si>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</si>
  <si>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</si>
  <si>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</si>
  <si>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</si>
  <si>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</si>
  <si>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</si>
  <si>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</si>
  <si>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</si>
  <si>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</si>
  <si>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</si>
  <si>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</si>
  <si>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</si>
  <si>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</si>
  <si>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</si>
  <si>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</si>
  <si>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</si>
  <si>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</si>
  <si>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</si>
  <si>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</si>
  <si>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</si>
  <si>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</si>
  <si>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</si>
  <si>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</si>
  <si>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</si>
  <si>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</si>
  <si>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</si>
  <si>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</si>
  <si>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</si>
  <si>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</si>
  <si>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</si>
  <si>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</si>
  <si>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</si>
  <si>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</si>
  <si>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</si>
  <si>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</si>
  <si>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</si>
  <si>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</si>
  <si>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</si>
  <si>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</si>
  <si>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</si>
  <si>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</si>
  <si>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</si>
  <si>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</si>
  <si>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</si>
  <si>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</si>
  <si>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</si>
  <si>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</si>
  <si>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</si>
  <si>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</si>
  <si>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</si>
  <si>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</si>
  <si>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</si>
  <si>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</si>
  <si>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</si>
  <si>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</si>
  <si>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</si>
  <si>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</si>
  <si>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</si>
  <si>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</si>
  <si>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</si>
  <si>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</si>
  <si>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</si>
  <si>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</si>
  <si>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</si>
  <si>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</si>
  <si>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</si>
  <si>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</si>
  <si>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</si>
  <si>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</si>
  <si>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</si>
  <si>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</si>
  <si>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</si>
  <si>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</si>
  <si>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</si>
  <si>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</si>
  <si>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</si>
  <si>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</si>
  <si>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</si>
  <si>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</si>
  <si>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</si>
  <si>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</si>
  <si>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</si>
  <si>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</si>
  <si>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</si>
  <si>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</si>
  <si>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</si>
  <si>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</si>
  <si>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</si>
  <si>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</si>
  <si>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</si>
  <si>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</si>
  <si>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</si>
  <si>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</si>
  <si>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</si>
  <si>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</si>
  <si>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</si>
  <si>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</si>
  <si>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</si>
  <si>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</si>
  <si>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</si>
  <si>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</si>
  <si>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</si>
  <si>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</si>
  <si>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</si>
  <si>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</si>
  <si>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</si>
  <si>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</si>
  <si>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</si>
  <si>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</si>
  <si>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</si>
  <si>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</si>
  <si>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</si>
  <si>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</si>
  <si>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</si>
  <si>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</si>
  <si>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</si>
  <si>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</si>
  <si>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</si>
  <si>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</si>
  <si>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</si>
  <si>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</si>
  <si>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</si>
  <si>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</si>
  <si>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</si>
  <si>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</si>
  <si>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</si>
  <si>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</si>
  <si>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</si>
  <si>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</si>
  <si>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</si>
  <si>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</si>
  <si>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</si>
  <si>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</si>
  <si>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</si>
  <si>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</si>
  <si>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</si>
  <si>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</si>
  <si>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</si>
  <si>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</si>
  <si>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</si>
  <si>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</si>
  <si>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</si>
  <si>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</si>
  <si>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</si>
  <si>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</si>
  <si>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</si>
  <si>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</si>
  <si>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</si>
  <si>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</si>
  <si>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</si>
  <si>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</si>
  <si>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</si>
  <si>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</si>
  <si>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</si>
  <si>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</si>
  <si>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</si>
  <si>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</si>
  <si>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</si>
  <si>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</si>
  <si>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</si>
  <si>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</si>
  <si>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</si>
  <si>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</si>
  <si>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</si>
  <si>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</si>
  <si>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</si>
  <si>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</si>
  <si>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</si>
  <si>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</si>
  <si>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</si>
  <si>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</si>
  <si>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</si>
  <si>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</si>
  <si>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</si>
  <si>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</si>
  <si>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</si>
  <si>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</si>
  <si>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</si>
  <si>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</si>
  <si>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</si>
  <si>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</si>
  <si>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</si>
  <si>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</si>
  <si>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</si>
  <si>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</si>
  <si>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</si>
  <si>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</si>
  <si>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</si>
  <si>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</si>
  <si>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</si>
  <si>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</si>
  <si>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</si>
  <si>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</si>
  <si>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</si>
  <si>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</si>
  <si>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</si>
  <si>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</si>
  <si>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</si>
  <si>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</si>
  <si>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</si>
  <si>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</si>
  <si>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</si>
  <si>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</si>
  <si>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</si>
  <si>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</si>
  <si>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</si>
  <si>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</si>
  <si>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</si>
  <si>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</si>
  <si>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</si>
  <si>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</si>
  <si>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</si>
  <si>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</si>
  <si>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</si>
  <si>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</si>
  <si>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</si>
  <si>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</si>
  <si>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</si>
  <si>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</si>
  <si>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</si>
  <si>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</si>
  <si>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</si>
  <si>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</si>
  <si>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</si>
  <si>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</si>
  <si>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</si>
  <si>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</si>
  <si>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</si>
  <si>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</si>
  <si>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</si>
  <si>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</si>
  <si>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</si>
  <si>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</si>
  <si>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</si>
  <si>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</si>
  <si>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</si>
  <si>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</si>
  <si>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</si>
  <si>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</si>
  <si>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</si>
  <si>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</si>
  <si>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</si>
  <si>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</si>
  <si>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</si>
  <si>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</si>
  <si>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</si>
  <si>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</si>
  <si>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</si>
  <si>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</si>
  <si>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</si>
  <si>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</si>
  <si>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</si>
  <si>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</si>
  <si>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</si>
  <si>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</si>
  <si>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</si>
  <si>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</si>
  <si>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</si>
  <si>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</si>
  <si>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</si>
  <si>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</si>
  <si>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</si>
  <si>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</si>
  <si>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</si>
  <si>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</si>
  <si>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</si>
  <si>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</si>
  <si>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</si>
  <si>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</si>
  <si>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</si>
  <si>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</si>
  <si>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</si>
  <si>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</si>
  <si>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</si>
  <si>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</si>
  <si>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</si>
  <si>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</si>
  <si>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</si>
  <si>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</si>
  <si>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</si>
  <si>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</si>
  <si>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</si>
  <si>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</si>
  <si>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</si>
  <si>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</si>
  <si>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</si>
  <si>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</si>
  <si>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</si>
  <si>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</si>
  <si>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</si>
  <si>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</si>
  <si>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</si>
  <si>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</si>
  <si>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</si>
  <si>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</si>
  <si>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</si>
  <si>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</si>
  <si>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</si>
  <si>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</si>
  <si>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</si>
  <si>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</si>
  <si>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</si>
  <si>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</si>
  <si>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</si>
  <si>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</si>
  <si>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</si>
  <si>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</si>
  <si>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</si>
  <si>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</si>
  <si>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</si>
  <si>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</si>
  <si>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</si>
  <si>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</si>
  <si>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</si>
  <si>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</si>
  <si>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</si>
  <si>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</si>
  <si>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</si>
  <si>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</si>
  <si>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</si>
  <si>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</si>
  <si>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</si>
  <si>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</si>
  <si>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</si>
  <si>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</si>
  <si>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</si>
  <si>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</si>
  <si>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</si>
  <si>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</si>
  <si>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</si>
  <si>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</si>
  <si>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</si>
  <si>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</si>
  <si>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</si>
  <si>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</si>
  <si>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</si>
  <si>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</si>
  <si>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</si>
  <si>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</si>
  <si>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</si>
  <si>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</si>
  <si>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</si>
  <si>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</si>
  <si>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</si>
  <si>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</si>
  <si>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</si>
  <si>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</si>
  <si>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</si>
  <si>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</si>
  <si>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</si>
  <si>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</si>
  <si>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</si>
  <si>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</si>
  <si>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</si>
  <si>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</si>
  <si>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</si>
  <si>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</si>
  <si>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</si>
  <si>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</si>
  <si>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</si>
  <si>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</si>
  <si>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</si>
  <si>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</si>
  <si>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</si>
  <si>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</si>
  <si>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</si>
  <si>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</si>
  <si>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</si>
  <si>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</si>
  <si>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</si>
  <si>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</si>
  <si>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</si>
  <si>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</si>
  <si>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</si>
  <si>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</si>
  <si>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</si>
  <si>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</si>
  <si>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</si>
  <si>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</si>
  <si>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</si>
  <si>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</si>
  <si>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</si>
  <si>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</si>
  <si>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</si>
  <si>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</si>
  <si>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</si>
  <si>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</si>
  <si>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</si>
  <si>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</si>
  <si>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</si>
  <si>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</si>
  <si>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</si>
  <si>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</si>
  <si>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</si>
  <si>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</si>
  <si>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</si>
  <si>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</si>
  <si>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</si>
  <si>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</si>
  <si>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</si>
  <si>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</si>
  <si>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</si>
  <si>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</si>
  <si>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</si>
  <si>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</si>
  <si>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</si>
  <si>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</si>
  <si>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</si>
  <si>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</si>
  <si>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</si>
  <si>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</si>
  <si>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</si>
  <si>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</si>
  <si>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</si>
  <si>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</si>
  <si>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</si>
  <si>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</si>
  <si>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</si>
  <si>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</si>
  <si>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</si>
  <si>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</si>
  <si>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</si>
  <si>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</si>
  <si>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</si>
  <si>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</si>
  <si>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</si>
  <si>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</si>
  <si>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</si>
  <si>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</si>
  <si>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</si>
  <si>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</si>
  <si>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</si>
  <si>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</si>
  <si>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</si>
  <si>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</si>
  <si>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</si>
  <si>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</si>
  <si>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</si>
  <si>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</si>
  <si>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</si>
  <si>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</si>
  <si>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</si>
  <si>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</si>
  <si>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</si>
  <si>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</si>
  <si>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</si>
  <si>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</si>
  <si>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</si>
  <si>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</si>
  <si>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</si>
  <si>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</si>
  <si>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</si>
  <si>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</si>
  <si>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</si>
  <si>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</si>
  <si>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</si>
  <si>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</si>
  <si>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</si>
  <si>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</si>
  <si>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</si>
  <si>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</si>
  <si>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</si>
  <si>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</si>
  <si>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</si>
  <si>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</si>
  <si>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</si>
  <si>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</si>
  <si>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</si>
  <si>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</si>
  <si>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</si>
  <si>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</si>
  <si>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</si>
  <si>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</si>
  <si>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</si>
  <si>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</si>
  <si>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</si>
  <si>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</si>
  <si>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</si>
  <si>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</si>
  <si>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</si>
  <si>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</si>
  <si>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</si>
  <si>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</si>
  <si>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</si>
  <si>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</si>
  <si>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</si>
  <si>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</si>
  <si>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</si>
  <si>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</si>
  <si>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</si>
  <si>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</si>
  <si>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</si>
  <si>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</si>
  <si>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</si>
  <si>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</si>
  <si>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</si>
  <si>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</si>
  <si>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</si>
  <si>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</si>
  <si>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</si>
  <si>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</si>
  <si>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</si>
  <si>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</si>
  <si>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</si>
  <si>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</si>
  <si>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</si>
  <si>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</si>
  <si>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</si>
  <si>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</si>
  <si>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</si>
  <si>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</si>
  <si>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</si>
  <si>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</si>
  <si>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</si>
  <si>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</si>
  <si>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</si>
  <si>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</si>
  <si>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</si>
  <si>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</si>
  <si>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</si>
  <si>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</si>
  <si>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</si>
  <si>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</si>
  <si>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</si>
  <si>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</si>
  <si>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</si>
  <si>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</si>
  <si>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</si>
  <si>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</si>
  <si>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</si>
  <si>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</si>
  <si>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</si>
  <si>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</si>
  <si>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</si>
  <si>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</si>
  <si>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</si>
  <si>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</si>
  <si>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</si>
  <si>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</si>
  <si>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</si>
  <si>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</si>
  <si>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</si>
  <si>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</si>
  <si>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</si>
  <si>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</si>
  <si>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</si>
  <si>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</si>
  <si>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</si>
  <si>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</si>
  <si>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</si>
  <si>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</si>
  <si>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</si>
  <si>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</si>
  <si>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</si>
  <si>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</si>
  <si>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</si>
  <si>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</si>
  <si>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</si>
  <si>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</si>
  <si>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</si>
  <si>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</si>
  <si>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</si>
  <si>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</si>
  <si>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</si>
  <si>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</si>
  <si>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</si>
  <si>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</si>
  <si>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</si>
  <si>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</si>
  <si>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</si>
  <si>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</si>
  <si>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</si>
  <si>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</si>
  <si>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</si>
  <si>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</si>
  <si>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</si>
  <si>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</si>
  <si>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</si>
  <si>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</si>
  <si>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</si>
  <si>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</si>
  <si>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</si>
  <si>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</si>
  <si>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</si>
  <si>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</si>
  <si>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</si>
  <si>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</si>
  <si>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</si>
  <si>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</si>
  <si>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</si>
  <si>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</si>
  <si>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</si>
  <si>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</si>
  <si>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</si>
  <si>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</si>
  <si>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</si>
  <si>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</si>
  <si>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</si>
  <si>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</si>
  <si>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</si>
  <si>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</si>
  <si>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</si>
  <si>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</si>
  <si>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</si>
  <si>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</si>
  <si>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</si>
  <si>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</si>
  <si>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</si>
  <si>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</si>
  <si>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</si>
  <si>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</si>
  <si>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</si>
  <si>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</si>
  <si>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</si>
  <si>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</si>
  <si>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</si>
  <si>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</si>
  <si>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</si>
  <si>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</si>
  <si>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</si>
  <si>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</si>
  <si>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</si>
  <si>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</si>
  <si>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</si>
  <si>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</si>
  <si>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</si>
  <si>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</si>
  <si>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</si>
  <si>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</si>
  <si>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</si>
  <si>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</si>
  <si>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</si>
  <si>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</si>
  <si>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</si>
  <si>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</si>
  <si>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</si>
  <si>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</si>
  <si>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</si>
  <si>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</si>
  <si>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</si>
  <si>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</si>
  <si>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</si>
  <si>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</si>
  <si>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</si>
  <si>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</si>
  <si>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</si>
  <si>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</si>
  <si>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</si>
  <si>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</si>
  <si>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</si>
  <si>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</si>
  <si>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</si>
  <si>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</si>
  <si>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</si>
  <si>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</si>
  <si>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</si>
  <si>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</si>
  <si>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</si>
  <si>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</si>
  <si>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</si>
  <si>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</si>
  <si>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</si>
  <si>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</si>
  <si>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</si>
  <si>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</si>
  <si>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</si>
  <si>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</si>
  <si>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</si>
  <si>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</si>
  <si>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</si>
  <si>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</si>
  <si>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</si>
  <si>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</si>
  <si>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</si>
  <si>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</si>
  <si>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</si>
  <si>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</si>
  <si>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</si>
  <si>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</si>
  <si>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</si>
  <si>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</si>
  <si>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</si>
  <si>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</si>
  <si>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</si>
  <si>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</si>
  <si>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</si>
  <si>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</si>
  <si>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</si>
  <si>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</si>
  <si>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</si>
  <si>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</si>
  <si>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</si>
  <si>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</si>
  <si>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</si>
  <si>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</si>
  <si>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</si>
  <si>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</si>
  <si>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</si>
  <si>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</si>
  <si>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</si>
  <si>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</si>
  <si>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</si>
  <si>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</si>
  <si>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</si>
  <si>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</si>
  <si>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</si>
  <si>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</si>
  <si>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</si>
  <si>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</si>
  <si>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</si>
  <si>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</si>
  <si>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</si>
  <si>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</si>
  <si>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</si>
  <si>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</si>
  <si>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</si>
  <si>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</si>
  <si>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</si>
  <si>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</si>
  <si>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</si>
  <si>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</si>
  <si>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</si>
  <si>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</si>
  <si>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</si>
  <si>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</si>
  <si>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</si>
  <si>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</si>
  <si>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</si>
  <si>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</si>
  <si>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</si>
  <si>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</si>
  <si>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</si>
  <si>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</si>
  <si>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</si>
  <si>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</si>
  <si>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</si>
  <si>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</si>
  <si>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</si>
  <si>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</si>
  <si>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</si>
  <si>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</si>
  <si>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</si>
  <si>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</si>
  <si>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</si>
  <si>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</si>
  <si>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</si>
  <si>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</si>
  <si>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</si>
  <si>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</si>
  <si>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</si>
  <si>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</si>
  <si>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</si>
  <si>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</si>
  <si>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</si>
  <si>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</si>
  <si>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</si>
  <si>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</si>
  <si>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</si>
  <si>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</si>
  <si>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</si>
  <si>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</si>
  <si>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</si>
  <si>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</si>
  <si>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</si>
  <si>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</si>
  <si>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</si>
  <si>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</si>
  <si>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</si>
  <si>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</si>
  <si>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</si>
  <si>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</si>
  <si>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</si>
  <si>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</si>
  <si>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</si>
  <si>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</si>
  <si>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</si>
  <si>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</si>
  <si>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</si>
  <si>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</si>
  <si>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</si>
  <si>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</si>
  <si>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</si>
  <si>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</si>
  <si>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</si>
  <si>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</si>
  <si>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</si>
  <si>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</si>
  <si>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</si>
  <si>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</si>
  <si>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</si>
  <si>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</si>
  <si>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</si>
  <si>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</si>
  <si>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</si>
  <si>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</si>
  <si>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</si>
  <si>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</si>
  <si>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</si>
  <si>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</si>
  <si>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</si>
  <si>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</si>
  <si>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</si>
  <si>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</si>
  <si>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</si>
  <si>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</si>
  <si>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</si>
  <si>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</si>
  <si>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</si>
  <si>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</si>
  <si>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</si>
  <si>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</si>
  <si>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</si>
  <si>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</si>
  <si>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</si>
  <si>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</si>
  <si>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</si>
  <si>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</si>
  <si>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</si>
  <si>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</si>
  <si>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</si>
  <si>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</si>
  <si>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</si>
  <si>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</si>
  <si>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</si>
  <si>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</si>
  <si>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</si>
  <si>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</si>
  <si>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</si>
  <si>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</si>
  <si>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</si>
  <si>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</si>
  <si>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</si>
  <si>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</si>
  <si>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</si>
  <si>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</si>
  <si>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</si>
  <si>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</si>
  <si>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</si>
  <si>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</si>
  <si>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</si>
  <si>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</si>
  <si>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</si>
  <si>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</si>
  <si>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</si>
  <si>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</si>
  <si>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</si>
  <si>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</si>
  <si>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</si>
  <si>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</si>
  <si>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</si>
  <si>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</si>
  <si>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</si>
  <si>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</si>
  <si>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</si>
  <si>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</si>
  <si>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</si>
  <si>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</si>
  <si>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</si>
  <si>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</si>
  <si>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</si>
  <si>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</si>
  <si>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</si>
  <si>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</si>
  <si>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</si>
  <si>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</si>
  <si>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</si>
  <si>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</si>
  <si>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</si>
  <si>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</si>
  <si>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</si>
  <si>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</si>
  <si>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</si>
  <si>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</si>
  <si>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</si>
  <si>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</si>
  <si>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</si>
  <si>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</si>
  <si>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</si>
  <si>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</si>
  <si>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</si>
  <si>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</si>
  <si>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</si>
  <si>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</si>
  <si>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</si>
  <si>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</si>
  <si>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</si>
  <si>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</si>
  <si>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</si>
  <si>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</si>
  <si>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</si>
  <si>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</si>
  <si>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</si>
  <si>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</si>
  <si>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</si>
  <si>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</si>
  <si>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</si>
  <si>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</si>
  <si>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</si>
  <si>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</si>
  <si>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</si>
  <si>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</si>
  <si>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</si>
  <si>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</si>
  <si>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</si>
  <si>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</si>
  <si>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</si>
  <si>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</si>
  <si>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</si>
  <si>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</si>
  <si>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</si>
  <si>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</si>
  <si>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</si>
  <si>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</si>
  <si>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</si>
  <si>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</si>
  <si>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</si>
  <si>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</si>
  <si>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</si>
  <si>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</si>
  <si>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</si>
  <si>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</si>
  <si>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</si>
  <si>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</si>
  <si>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</si>
  <si>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</si>
  <si>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</si>
  <si>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</si>
  <si>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</si>
  <si>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</si>
  <si>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</si>
  <si>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</si>
  <si>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</si>
  <si>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</si>
  <si>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</si>
  <si>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</si>
  <si>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</si>
  <si>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</si>
  <si>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</si>
  <si>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</si>
  <si>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</si>
  <si>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</si>
  <si>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</si>
  <si>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</si>
  <si>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</si>
  <si>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</si>
  <si>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</si>
  <si>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</si>
  <si>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</si>
  <si>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</si>
  <si>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</si>
  <si>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</si>
  <si>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</si>
  <si>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</si>
  <si>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</si>
  <si>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</si>
  <si>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</si>
  <si>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</si>
  <si>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</si>
  <si>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</si>
  <si>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</si>
  <si>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</si>
  <si>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</si>
  <si>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</si>
  <si>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</si>
  <si>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</si>
  <si>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</si>
  <si>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</si>
  <si>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</si>
  <si>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</si>
  <si>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</si>
  <si>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</si>
  <si>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</si>
  <si>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</si>
  <si>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</si>
  <si>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</si>
  <si>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</si>
  <si>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</si>
  <si>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</si>
  <si>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</si>
  <si>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</si>
  <si>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</si>
  <si>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</si>
  <si>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</si>
  <si>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</si>
  <si>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</si>
  <si>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</si>
  <si>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</si>
  <si>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</si>
  <si>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</si>
  <si>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</si>
  <si>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</si>
  <si>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</si>
  <si>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</si>
  <si>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</si>
  <si>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</si>
  <si>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</si>
  <si>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</si>
  <si>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</si>
  <si>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</si>
  <si>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</si>
  <si>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</si>
  <si>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</si>
  <si>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</si>
  <si>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</si>
  <si>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</si>
  <si>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</si>
  <si>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</si>
  <si>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</si>
  <si>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</si>
  <si>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</si>
  <si>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</si>
  <si>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</si>
  <si>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</si>
  <si>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</si>
  <si>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</si>
  <si>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</si>
  <si>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</si>
  <si>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</si>
  <si>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</si>
  <si>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</si>
  <si>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</si>
  <si>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</si>
  <si>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</si>
  <si>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</si>
  <si>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</si>
  <si>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</si>
  <si>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</si>
  <si>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</si>
  <si>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</si>
  <si>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</si>
  <si>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</si>
  <si>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</si>
  <si>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</si>
  <si>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</si>
  <si>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</si>
  <si>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</si>
  <si>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</si>
  <si>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</si>
  <si>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</si>
  <si>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</si>
  <si>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</si>
  <si>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</si>
  <si>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</si>
  <si>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</si>
  <si>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</si>
  <si>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</si>
  <si>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</si>
  <si>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</si>
  <si>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</si>
  <si>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</si>
  <si>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</si>
  <si>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</si>
  <si>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</si>
  <si>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</si>
  <si>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</si>
  <si>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</si>
  <si>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</si>
  <si>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</si>
  <si>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</si>
  <si>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</si>
  <si>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</si>
  <si>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</si>
  <si>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</si>
  <si>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</si>
  <si>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</si>
  <si>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</si>
  <si>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</si>
  <si>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</si>
  <si>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</si>
  <si>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</si>
  <si>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</si>
  <si>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</si>
  <si>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</si>
  <si>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</si>
  <si>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</si>
  <si>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</si>
  <si>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</si>
  <si>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</si>
  <si>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</si>
  <si>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</si>
  <si>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</si>
  <si>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</si>
  <si>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</si>
  <si>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</si>
  <si>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</si>
  <si>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</si>
  <si>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</si>
  <si>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</si>
  <si>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</si>
  <si>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</si>
  <si>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</si>
  <si>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</si>
  <si>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</si>
  <si>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4</t>
  </si>
  <si>
    <t>80111623; 80141902</t>
  </si>
  <si>
    <t xml:space="preserve">PRESTAR LOS SERVICIOS PROFESIONALES A LA SECRETARIA DE PLANEACIÓN, MEDIO AMBIENTE Y DESARROLLO ECONOMICO EN LA ASISTENCIA TÉCNICA EN LA GESTIÓN AMBIENTAL, PROCESOS ADMINISTRATIVOS EN ESTE SECTOR EN EL MUNICIPIO DE CARTAGO </t>
  </si>
  <si>
    <t>8</t>
  </si>
  <si>
    <t>HUGO ARMANDO BUENAVENTURA HENAO, secretario de Planeación, Medio Ambiente y desarrollo economico.</t>
  </si>
  <si>
    <t>PRESTAR LOS SERVICIOS A LA SUBSECRETARIA DEL DEPORTE Y LA RECREACIÓN COMO MONITOR EN EL MÉTODO DE RECREACIÓN ACTIVIDAD FÍSICA Y APROVECHAMIENTO DEL TIEMPO LIBRE EN ADULTOS MAYORES DEL MUNICIPIO DE CARTAGO, EN DESARROLLO DEL PROYECTO DENOMINADO “FORTALECIMIENTO DE LOS PROGRAMAS DE DEPORTE, RECREACIÓN Y APROVECHAMIENTO DEL TIEMPO LIBRE EN EL MUNICIPIO DE CARTAGO”</t>
  </si>
  <si>
    <t>AGOSTO</t>
  </si>
  <si>
    <t>SEPTIEMBRE</t>
  </si>
  <si>
    <t>PRESTACIÓN DE SERVICIOS DE FUNDAMENTADOR DE AERÓBICOS  A LA SUBSECRETARIA DEL DEPORTE, LA RECREACIÓN Y EL APROVECHAMIENTO DEL TIEMPO LIBRE, EN EJECUCIÓN DEL PROYECTO “FORTALECIMIENTO DE LOS PROGRAMAS DE DEPORTE, RECREACIÓN Y APROVECHAMIENTO DEL TIEMPO LIBRE EN EL MUNICIPIO DE CARTAGO”</t>
  </si>
  <si>
    <t>PRESTACIÓN DE SERVICIOS DE FUNDAMENTADOR DE LEVANTAMIENTO DE PESAS  A LA SUBSECRETARIA DEL DEPORTE, LA RECREACIÓN Y EL APROVECHAMIENTO DEL TIEMPO LIBRE, EN EJECUCIÓN DEL PROYECTO “FORTALECIMIENTO DE LOS PROGRAMAS DE DEPORTE, RECREACIÓN Y APROVECHAMIENTO DEL TIEMPO LIBRE EN EL MUNICIPIO DE CARTAGO”</t>
  </si>
  <si>
    <t>PRESTACIÓN DE SERVICIOS DE FUNDAMENTADOR DE HABITOS Y ESTILOS DE VIDA SALUDABLES  A LA SUBSECRETARIA DEL DEPORTE, LA RECREACIÓN Y EL APROVECHAMIENTO DEL TIEMPO LIBRE, EN EJECUCIÓN DEL PROYECTO “FORTALECIMIENTO DE LOS PROGRAMAS DE DEPORTE, RECREACIÓN Y APROVECHAMIENTO DEL TIEMPO LIBRE EN EL MUNICIPIO DE CARTAGO”</t>
  </si>
  <si>
    <t>PRESTAR LOS SERVICIOS DE APOYO A LA GESTIÓN LA SUBSECRETARIA DEL DEPORTE Y LA RECREACIÓN PARA GARANTIZAR LAS ADECUADAS CONDICIONES FÍSICAS Y SANITARIAS DE LOS ESCENARIOS DEPORTIVOS, EN DESARROLLO DEL PROYECTO DENOMINADO “FORTALECIMIENTO DE LOS PROGRAMAS DE DEPORTE, RECREACIÓN Y APROVECHAMIENTO DEL TIEMPO LIBRE EN EL MUNICIPIO DE CARTAGO”</t>
  </si>
  <si>
    <t>MARIA YORLANDY LOPEZ MORALES- SECRETARIA DESARROLLO SOCIAL</t>
  </si>
  <si>
    <t>84131501;84131607</t>
  </si>
  <si>
    <t>CONTRATACIÓN DE LOS SEGUROS QUE AMPAREN AL MUNICIPIO DE CARTAGO, DE LOS RIESGOS DE: RESPONSABILIDAD CIVIL PARA SERVIDORES PÚBLICOS, BIENES MUEBLES E INMUEBLES Y ACTIVOS DE INTERESES PATRIMONIAL DE SU PROPIEDAD, ASÍ COMO DE LOS QUE LLEGARE HACERSE RESPONSABLE O QUE SE ENCUENTREN BAJO SU CONTROL Y CUSTODIA.</t>
  </si>
  <si>
    <t>VICTOR MANUEL GAITAN BEDOYA- OFICINA DE RECURSOS FISICOS</t>
  </si>
  <si>
    <t>PRESTAR LOS SERVICIOS COMO ABOGADO PARA BRINDAR APOYO EN LOS DIFERENTES TRAMITES A CARGO DE LA DIRECCIÓN TIC DEL MUNICIPIO DE CARTAGO</t>
  </si>
  <si>
    <t>agosto</t>
  </si>
  <si>
    <t>JESUS YURIANI LOPEZ PINEDA</t>
  </si>
  <si>
    <t>Aunar esfuerzos técnicos, administrativos, financieros y humanos para el desarrollo de la mesa de víctimas del municipio de Cartago.</t>
  </si>
  <si>
    <t>ANDRES FELIPE SEPULVEDA CRUZ- SECRETARIO DE GOBIERNO</t>
  </si>
  <si>
    <t> $           58.500.000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</si>
</sst>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10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5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</cellStyleXfs>
  <cellXfs count="69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49" fontId="12" fillId="6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left" vertical="center" wrapText="1"/>
    </xf>
    <xf numFmtId="0" fontId="12" fillId="6" borderId="1" xfId="6" applyFont="1" applyFill="1" applyBorder="1" applyAlignment="1" applyProtection="1">
      <alignment horizontal="center" vertical="center" wrapText="1"/>
    </xf>
    <xf numFmtId="0" fontId="12" fillId="6" borderId="1" xfId="6" applyNumberFormat="1" applyFont="1" applyFill="1" applyBorder="1" applyAlignment="1" applyProtection="1">
      <alignment horizontal="center" vertical="center" wrapText="1"/>
    </xf>
    <xf numFmtId="1" fontId="12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2" fillId="6" borderId="1" xfId="0" applyNumberFormat="1" applyFont="1" applyFill="1" applyBorder="1" applyAlignment="1">
      <alignment horizontal="center" vertical="center" wrapText="1"/>
    </xf>
    <xf numFmtId="0" fontId="12" fillId="6" borderId="1" xfId="6" applyFont="1" applyFill="1" applyBorder="1" applyAlignment="1" applyProtection="1">
      <alignment horizontal="left" vertical="center" wrapText="1"/>
    </xf>
    <xf numFmtId="0" fontId="12" fillId="6" borderId="1" xfId="0" applyFont="1" applyFill="1" applyBorder="1" applyAlignment="1">
      <alignment horizontal="left" wrapText="1"/>
    </xf>
    <xf numFmtId="165" fontId="9" fillId="5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49" fontId="5" fillId="5" borderId="1" xfId="7" applyFill="1" applyBorder="1" applyAlignment="1" applyProtection="1">
      <alignment horizontal="left" vertical="center" wrapText="1"/>
      <protection locked="0"/>
    </xf>
    <xf numFmtId="167" fontId="0" fillId="5" borderId="1" xfId="12" applyFont="1" applyFill="1" applyBorder="1" applyAlignment="1" applyProtection="1">
      <alignment horizontal="center" vertical="center" wrapText="1"/>
      <protection locked="0"/>
    </xf>
    <xf numFmtId="49" fontId="5" fillId="5" borderId="1" xfId="7" applyFill="1" applyBorder="1" applyAlignment="1" applyProtection="1">
      <alignment horizontal="left" vertical="center"/>
      <protection locked="0"/>
    </xf>
    <xf numFmtId="49" fontId="5" fillId="5" borderId="1" xfId="7" applyFill="1" applyBorder="1" applyAlignment="1" applyProtection="1">
      <alignment horizontal="center" vertical="center"/>
      <protection locked="0"/>
    </xf>
    <xf numFmtId="49" fontId="5" fillId="5" borderId="1" xfId="7" applyFill="1" applyBorder="1" applyAlignment="1" applyProtection="1">
      <alignment horizontal="left" vertical="top" wrapText="1"/>
      <protection locked="0"/>
    </xf>
    <xf numFmtId="49" fontId="5" fillId="5" borderId="1" xfId="7" applyFill="1" applyBorder="1" applyAlignment="1" applyProtection="1">
      <alignment horizontal="center" vertical="center" wrapText="1"/>
      <protection locked="0"/>
    </xf>
    <xf numFmtId="165" fontId="0" fillId="5" borderId="1" xfId="12" applyNumberFormat="1" applyFont="1" applyFill="1" applyBorder="1" applyAlignment="1" applyProtection="1">
      <alignment horizontal="center" vertical="center" wrapText="1"/>
      <protection locked="0"/>
    </xf>
    <xf numFmtId="49" fontId="5" fillId="5" borderId="2" xfId="7" applyFill="1" applyBorder="1" applyAlignment="1" applyProtection="1">
      <alignment horizontal="left" vertical="center" wrapText="1"/>
      <protection locked="0"/>
    </xf>
    <xf numFmtId="49" fontId="8" fillId="5" borderId="1" xfId="7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/>
    <xf numFmtId="165" fontId="5" fillId="5" borderId="1" xfId="7" applyNumberFormat="1" applyFill="1" applyBorder="1" applyAlignment="1" applyProtection="1">
      <alignment horizontal="center" vertical="center" wrapText="1"/>
      <protection locked="0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wrapText="1"/>
    </xf>
    <xf numFmtId="165" fontId="13" fillId="5" borderId="0" xfId="0" applyNumberFormat="1" applyFont="1" applyFill="1"/>
    <xf numFmtId="0" fontId="0" fillId="5" borderId="1" xfId="0" applyFill="1" applyBorder="1" applyAlignment="1">
      <alignment horizontal="center" vertical="center" wrapText="1"/>
    </xf>
    <xf numFmtId="49" fontId="5" fillId="5" borderId="1" xfId="7" applyFill="1" applyBorder="1" applyProtection="1">
      <alignment horizontal="left" vertical="center"/>
      <protection locked="0"/>
    </xf>
    <xf numFmtId="0" fontId="14" fillId="5" borderId="1" xfId="0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horizontal="justify" vertical="center"/>
    </xf>
    <xf numFmtId="165" fontId="0" fillId="5" borderId="1" xfId="12" applyNumberFormat="1" applyFont="1" applyFill="1" applyBorder="1" applyAlignment="1" applyProtection="1">
      <alignment vertical="center"/>
      <protection locked="0"/>
    </xf>
    <xf numFmtId="0" fontId="14" fillId="5" borderId="1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justify" vertical="center" wrapText="1"/>
    </xf>
    <xf numFmtId="0" fontId="16" fillId="5" borderId="0" xfId="0" applyFont="1" applyFill="1"/>
    <xf numFmtId="0" fontId="16" fillId="5" borderId="1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left" vertical="center"/>
    </xf>
    <xf numFmtId="0" fontId="11" fillId="5" borderId="1" xfId="0" applyFont="1" applyFill="1" applyBorder="1"/>
    <xf numFmtId="165" fontId="9" fillId="5" borderId="3" xfId="0" applyNumberFormat="1" applyFont="1" applyFill="1" applyBorder="1" applyAlignment="1">
      <alignment horizontal="center" vertical="center" wrapText="1"/>
    </xf>
    <xf numFmtId="49" fontId="5" fillId="5" borderId="0" xfId="7" applyFill="1" applyAlignment="1" applyProtection="1">
      <alignment horizontal="left" vertical="center" wrapText="1"/>
      <protection locked="0"/>
    </xf>
    <xf numFmtId="0" fontId="9" fillId="5" borderId="3" xfId="0" applyFont="1" applyFill="1" applyBorder="1" applyAlignment="1">
      <alignment horizontal="left" wrapText="1"/>
    </xf>
    <xf numFmtId="165" fontId="11" fillId="5" borderId="1" xfId="0" applyNumberFormat="1" applyFont="1" applyFill="1" applyBorder="1"/>
  </cellXfs>
  <cellStyles count="43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2" xfId="36"/>
    <cellStyle name="Comma 3" xfId="41"/>
    <cellStyle name="Comma 4" xfId="40"/>
    <cellStyle name="Comma 5" xfId="39"/>
    <cellStyle name="Comma 6" xfId="42"/>
    <cellStyle name="Currency" xfId="12"/>
    <cellStyle name="Currency [0]" xfId="16"/>
    <cellStyle name="Currency [0] 2" xfId="35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INCLUSION%20PLAN%20ANUAL%20DE%20ADQUISICIONES%20GERENCIA%20DE%20RECURSO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MAQUINARIA%20AMARILL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ni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JULIO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topLeftCell="A6" zoomScale="75" zoomScaleNormal="75" workbookViewId="0">
      <selection activeCell="L10" sqref="L10"/>
    </sheetView>
  </sheetViews>
  <sheetFormatPr baseColWidth="10" defaultColWidth="9.140625" defaultRowHeight="14.25" x14ac:dyDescent="0.2"/>
  <cols>
    <col min="1" max="1" width="22.7109375" style="24" customWidth="1"/>
    <col min="2" max="2" width="55.5703125" style="36" customWidth="1"/>
    <col min="3" max="3" width="21" style="37" customWidth="1"/>
    <col min="4" max="4" width="14.140625" style="37" customWidth="1"/>
    <col min="5" max="5" width="11.140625" style="37" customWidth="1"/>
    <col min="6" max="6" width="10.5703125" style="37" customWidth="1"/>
    <col min="7" max="7" width="17.7109375" style="36" customWidth="1"/>
    <col min="8" max="8" width="17.140625" style="37" customWidth="1"/>
    <col min="9" max="9" width="18" style="34" customWidth="1"/>
    <col min="10" max="10" width="17.5703125" style="34" customWidth="1"/>
    <col min="11" max="11" width="18.5703125" style="34" bestFit="1" customWidth="1"/>
    <col min="12" max="12" width="24.7109375" style="36" customWidth="1"/>
    <col min="13" max="13" width="32.7109375" style="35" customWidth="1"/>
    <col min="14" max="14" width="14.85546875" style="35" customWidth="1"/>
    <col min="15" max="15" width="20.28515625" style="35" bestFit="1" customWidth="1"/>
    <col min="16" max="16384" width="9.140625" style="35"/>
  </cols>
  <sheetData>
    <row r="1" spans="1:13" s="33" customFormat="1" ht="105" x14ac:dyDescent="0.25">
      <c r="A1" s="23" t="s">
        <v>14</v>
      </c>
      <c r="B1" s="25" t="s">
        <v>15</v>
      </c>
      <c r="C1" s="26" t="s">
        <v>1</v>
      </c>
      <c r="D1" s="27" t="s">
        <v>16</v>
      </c>
      <c r="E1" s="26" t="s">
        <v>2</v>
      </c>
      <c r="F1" s="26" t="s">
        <v>17</v>
      </c>
      <c r="G1" s="28" t="s">
        <v>3</v>
      </c>
      <c r="H1" s="29" t="s">
        <v>4</v>
      </c>
      <c r="I1" s="30" t="s">
        <v>5</v>
      </c>
      <c r="J1" s="30" t="s">
        <v>107808</v>
      </c>
      <c r="K1" s="31" t="s">
        <v>6</v>
      </c>
      <c r="L1" s="32" t="s">
        <v>7</v>
      </c>
    </row>
    <row r="2" spans="1:13" ht="76.5" x14ac:dyDescent="0.2">
      <c r="A2" s="43" t="s">
        <v>107832</v>
      </c>
      <c r="B2" s="38" t="s">
        <v>107833</v>
      </c>
      <c r="C2" s="43" t="s">
        <v>107834</v>
      </c>
      <c r="D2" s="43" t="s">
        <v>107834</v>
      </c>
      <c r="E2" s="43" t="s">
        <v>107831</v>
      </c>
      <c r="F2" s="43" t="s">
        <v>44</v>
      </c>
      <c r="G2" s="38" t="s">
        <v>169</v>
      </c>
      <c r="H2" s="38" t="s">
        <v>69</v>
      </c>
      <c r="I2" s="48">
        <v>30000000</v>
      </c>
      <c r="J2" s="34">
        <v>0</v>
      </c>
      <c r="K2" s="48">
        <v>30000000</v>
      </c>
      <c r="L2" s="38" t="s">
        <v>107835</v>
      </c>
      <c r="M2" s="35">
        <v>1</v>
      </c>
    </row>
    <row r="3" spans="1:13" ht="128.25" x14ac:dyDescent="0.2">
      <c r="A3" s="49" t="s">
        <v>103643</v>
      </c>
      <c r="B3" s="50" t="s">
        <v>107836</v>
      </c>
      <c r="C3" s="51" t="s">
        <v>107837</v>
      </c>
      <c r="D3" s="51" t="s">
        <v>107838</v>
      </c>
      <c r="E3" s="51">
        <v>105</v>
      </c>
      <c r="F3" s="43" t="s">
        <v>38</v>
      </c>
      <c r="G3" s="52" t="s">
        <v>169</v>
      </c>
      <c r="H3" s="38" t="s">
        <v>96</v>
      </c>
      <c r="I3" s="53">
        <v>7350000</v>
      </c>
      <c r="J3" s="34">
        <v>0</v>
      </c>
      <c r="K3" s="53">
        <v>7350000</v>
      </c>
      <c r="L3" s="38" t="s">
        <v>107843</v>
      </c>
      <c r="M3" s="35">
        <v>2</v>
      </c>
    </row>
    <row r="4" spans="1:13" ht="114" x14ac:dyDescent="0.2">
      <c r="A4" s="24" t="s">
        <v>103643</v>
      </c>
      <c r="B4" s="36" t="s">
        <v>107839</v>
      </c>
      <c r="C4" s="37" t="s">
        <v>107837</v>
      </c>
      <c r="D4" s="37" t="s">
        <v>107838</v>
      </c>
      <c r="E4" s="51">
        <v>105</v>
      </c>
      <c r="F4" s="40" t="s">
        <v>38</v>
      </c>
      <c r="G4" s="40" t="s">
        <v>169</v>
      </c>
      <c r="H4" s="37" t="s">
        <v>96</v>
      </c>
      <c r="I4" s="34">
        <v>5950000</v>
      </c>
      <c r="J4" s="34">
        <v>0</v>
      </c>
      <c r="K4" s="34">
        <v>5950000</v>
      </c>
      <c r="L4" s="38" t="s">
        <v>107843</v>
      </c>
      <c r="M4" s="54">
        <v>3</v>
      </c>
    </row>
    <row r="5" spans="1:13" ht="114" x14ac:dyDescent="0.2">
      <c r="A5" s="24" t="s">
        <v>103643</v>
      </c>
      <c r="B5" s="36" t="s">
        <v>107840</v>
      </c>
      <c r="C5" s="37" t="s">
        <v>107837</v>
      </c>
      <c r="D5" s="37" t="s">
        <v>107838</v>
      </c>
      <c r="E5" s="51">
        <v>105</v>
      </c>
      <c r="F5" s="55" t="s">
        <v>38</v>
      </c>
      <c r="G5" s="40" t="s">
        <v>169</v>
      </c>
      <c r="H5" s="40" t="s">
        <v>96</v>
      </c>
      <c r="I5" s="34">
        <v>5950000</v>
      </c>
      <c r="J5" s="34">
        <v>0</v>
      </c>
      <c r="K5" s="34">
        <v>5950000</v>
      </c>
      <c r="L5" s="38" t="s">
        <v>107843</v>
      </c>
      <c r="M5" s="35">
        <v>4</v>
      </c>
    </row>
    <row r="6" spans="1:13" ht="89.25" x14ac:dyDescent="0.2">
      <c r="A6" s="56">
        <v>80111600</v>
      </c>
      <c r="B6" s="57" t="s">
        <v>107841</v>
      </c>
      <c r="C6" s="37" t="s">
        <v>107837</v>
      </c>
      <c r="D6" s="37" t="s">
        <v>107838</v>
      </c>
      <c r="E6" s="51">
        <v>105</v>
      </c>
      <c r="F6" s="55" t="s">
        <v>38</v>
      </c>
      <c r="G6" s="55" t="s">
        <v>169</v>
      </c>
      <c r="H6" s="55" t="s">
        <v>96</v>
      </c>
      <c r="I6" s="58">
        <v>5950000</v>
      </c>
      <c r="J6" s="34">
        <v>0</v>
      </c>
      <c r="K6" s="58">
        <v>5950000</v>
      </c>
      <c r="L6" s="38" t="s">
        <v>107843</v>
      </c>
      <c r="M6" s="35">
        <v>5</v>
      </c>
    </row>
    <row r="7" spans="1:13" ht="128.25" x14ac:dyDescent="0.2">
      <c r="A7" s="59">
        <v>80111600</v>
      </c>
      <c r="B7" s="60" t="s">
        <v>107842</v>
      </c>
      <c r="C7" s="37" t="s">
        <v>107837</v>
      </c>
      <c r="D7" s="37" t="s">
        <v>107838</v>
      </c>
      <c r="E7" s="51">
        <v>105</v>
      </c>
      <c r="F7" s="55" t="s">
        <v>38</v>
      </c>
      <c r="G7" s="55" t="s">
        <v>169</v>
      </c>
      <c r="H7" s="55" t="s">
        <v>69</v>
      </c>
      <c r="I7" s="58">
        <v>5950000</v>
      </c>
      <c r="J7" s="34">
        <v>0</v>
      </c>
      <c r="K7" s="58">
        <v>5950000</v>
      </c>
      <c r="L7" s="38" t="s">
        <v>107843</v>
      </c>
      <c r="M7" s="54">
        <v>6</v>
      </c>
    </row>
    <row r="8" spans="1:13" ht="89.25" x14ac:dyDescent="0.2">
      <c r="A8" s="61" t="s">
        <v>107844</v>
      </c>
      <c r="B8" s="62" t="s">
        <v>107845</v>
      </c>
      <c r="C8" s="37" t="s">
        <v>107837</v>
      </c>
      <c r="D8" s="37" t="s">
        <v>107837</v>
      </c>
      <c r="E8" s="63">
        <v>4</v>
      </c>
      <c r="F8" s="55" t="s">
        <v>44</v>
      </c>
      <c r="G8" s="46" t="s">
        <v>109</v>
      </c>
      <c r="H8" s="55" t="s">
        <v>69</v>
      </c>
      <c r="I8" s="68" t="s">
        <v>107852</v>
      </c>
      <c r="J8" s="34">
        <v>0</v>
      </c>
      <c r="K8" s="64" t="s">
        <v>107852</v>
      </c>
      <c r="L8" s="38" t="s">
        <v>107846</v>
      </c>
      <c r="M8" s="35">
        <v>7</v>
      </c>
    </row>
    <row r="9" spans="1:13" s="67" customFormat="1" ht="57" x14ac:dyDescent="0.2">
      <c r="A9" s="49" t="s">
        <v>103643</v>
      </c>
      <c r="B9" s="50" t="s">
        <v>107847</v>
      </c>
      <c r="C9" s="51" t="s">
        <v>107848</v>
      </c>
      <c r="D9" s="51" t="s">
        <v>107848</v>
      </c>
      <c r="E9" s="51">
        <v>138</v>
      </c>
      <c r="F9" s="55" t="s">
        <v>38</v>
      </c>
      <c r="G9" s="55" t="s">
        <v>169</v>
      </c>
      <c r="H9" s="55" t="s">
        <v>69</v>
      </c>
      <c r="I9" s="65">
        <v>20000000</v>
      </c>
      <c r="J9" s="65">
        <v>0</v>
      </c>
      <c r="K9" s="65">
        <v>20000000</v>
      </c>
      <c r="L9" s="66" t="s">
        <v>107849</v>
      </c>
      <c r="M9" s="35">
        <v>8</v>
      </c>
    </row>
    <row r="10" spans="1:13" ht="57" x14ac:dyDescent="0.2">
      <c r="A10" s="24" t="s">
        <v>104404</v>
      </c>
      <c r="B10" s="36" t="s">
        <v>107850</v>
      </c>
      <c r="C10" s="51" t="s">
        <v>107848</v>
      </c>
      <c r="D10" s="51" t="s">
        <v>107848</v>
      </c>
      <c r="E10" s="37">
        <v>4</v>
      </c>
      <c r="F10" s="55" t="s">
        <v>44</v>
      </c>
      <c r="G10" s="55" t="s">
        <v>169</v>
      </c>
      <c r="H10" s="55" t="s">
        <v>96</v>
      </c>
      <c r="I10" s="34">
        <v>44000000</v>
      </c>
      <c r="J10" s="34">
        <v>0</v>
      </c>
      <c r="K10" s="34">
        <v>44000000</v>
      </c>
      <c r="L10" s="36" t="s">
        <v>107851</v>
      </c>
      <c r="M10" s="54">
        <v>9</v>
      </c>
    </row>
    <row r="11" spans="1:13" ht="15" x14ac:dyDescent="0.2">
      <c r="A11" s="41"/>
      <c r="B11" s="42"/>
      <c r="C11" s="43"/>
      <c r="D11" s="43"/>
      <c r="E11" s="43"/>
      <c r="F11" s="38"/>
      <c r="G11" s="38"/>
      <c r="H11" s="38"/>
      <c r="I11" s="44"/>
      <c r="K11" s="39"/>
    </row>
    <row r="12" spans="1:13" ht="15" x14ac:dyDescent="0.2">
      <c r="A12" s="41"/>
      <c r="B12" s="42"/>
      <c r="C12" s="43"/>
      <c r="D12" s="43"/>
      <c r="E12" s="43"/>
      <c r="F12" s="38"/>
      <c r="G12" s="38"/>
      <c r="H12" s="38"/>
      <c r="I12" s="47">
        <f>SUM(I2:I11)</f>
        <v>125150000</v>
      </c>
      <c r="K12" s="39">
        <f>SUM(K2:K11)</f>
        <v>125150000</v>
      </c>
    </row>
    <row r="13" spans="1:13" ht="15" x14ac:dyDescent="0.2">
      <c r="A13" s="43"/>
      <c r="B13" s="38"/>
      <c r="C13" s="38"/>
      <c r="D13" s="38"/>
      <c r="E13" s="38"/>
      <c r="F13" s="38"/>
      <c r="G13" s="38"/>
      <c r="H13" s="38"/>
      <c r="I13" s="44"/>
      <c r="K13" s="39"/>
    </row>
    <row r="14" spans="1:13" ht="15" x14ac:dyDescent="0.2">
      <c r="A14" s="43"/>
      <c r="B14" s="38"/>
      <c r="C14" s="38"/>
      <c r="D14" s="38"/>
      <c r="E14" s="38"/>
      <c r="F14" s="38"/>
      <c r="G14" s="38"/>
      <c r="H14" s="38"/>
      <c r="I14" s="44"/>
      <c r="K14" s="39"/>
    </row>
    <row r="15" spans="1:13" x14ac:dyDescent="0.2">
      <c r="A15" s="43"/>
      <c r="B15" s="38"/>
      <c r="C15" s="38"/>
      <c r="D15" s="38"/>
      <c r="E15" s="38"/>
      <c r="G15" s="38"/>
    </row>
    <row r="30" spans="7:8" x14ac:dyDescent="0.2">
      <c r="G30" s="38"/>
      <c r="H30" s="38"/>
    </row>
    <row r="31" spans="7:8" x14ac:dyDescent="0.2">
      <c r="G31" s="45"/>
      <c r="H31" s="45"/>
    </row>
    <row r="32" spans="7:8" x14ac:dyDescent="0.2">
      <c r="G32" s="38"/>
      <c r="H32" s="38"/>
    </row>
    <row r="33" spans="7:8" x14ac:dyDescent="0.2">
      <c r="G33" s="45"/>
      <c r="H33" s="45"/>
    </row>
    <row r="34" spans="7:8" x14ac:dyDescent="0.2">
      <c r="G34" s="38"/>
      <c r="H34" s="38"/>
    </row>
    <row r="35" spans="7:8" x14ac:dyDescent="0.2">
      <c r="G35" s="38"/>
      <c r="H35" s="38"/>
    </row>
    <row r="36" spans="7:8" x14ac:dyDescent="0.2">
      <c r="G36" s="38"/>
      <c r="H36" s="45"/>
    </row>
    <row r="37" spans="7:8" x14ac:dyDescent="0.2">
      <c r="G37" s="46"/>
      <c r="H37" s="38"/>
    </row>
    <row r="38" spans="7:8" x14ac:dyDescent="0.2">
      <c r="G38" s="38"/>
      <c r="H38" s="38"/>
    </row>
    <row r="39" spans="7:8" x14ac:dyDescent="0.2">
      <c r="G39" s="38"/>
      <c r="H39" s="38"/>
    </row>
    <row r="40" spans="7:8" x14ac:dyDescent="0.2">
      <c r="G40" s="38"/>
      <c r="H40" s="38"/>
    </row>
    <row r="41" spans="7:8" x14ac:dyDescent="0.2">
      <c r="G41" s="40"/>
      <c r="H41" s="40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G41:H41 F4:F10 G9:G10 G4:G7 H5:H10</xm:sqref>
        </x14:dataValidation>
        <x14:dataValidation type="list" allowBlank="1" showInputMessage="1" showErrorMessage="1">
          <x14:formula1>
            <xm:f>'C:\Users\USUARIO.RFIS200\Downloads\[INCLUSION PLAN ANUAL DE ADQUISICIONES GERENCIA DE RECURSOS.xlsx]archivo de datos'!#REF!</xm:f>
          </x14:formula1>
          <xm:sqref>G11:H12 F11</xm:sqref>
        </x14:dataValidation>
        <x14:dataValidation type="list" allowBlank="1" showInputMessage="1" showErrorMessage="1">
          <x14:formula1>
            <xm:f>'C:\Users\USUARIO.RFIS200\Downloads\[FORMATO EXCEL PLAN ANUAL DE ADQUISICIONES 2024-MAQUINARIA AMARILLA.xlsx]archivo de datos'!#REF!</xm:f>
          </x14:formula1>
          <xm:sqref>F12:F13 G13:H14</xm:sqref>
        </x14:dataValidation>
        <x14:dataValidation type="list" allowBlank="1" showInputMessage="1" showErrorMessage="1">
          <x14:formula1>
            <xm:f>'C:\Users\USUARIO.RFIS200\Downloads\[FORMATO EXCEL PLAN ANUAL DE ADQUISICIONES 2024-junio.xlsx]archivo de datos'!#REF!</xm:f>
          </x14:formula1>
          <xm:sqref>G15 F14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G30:H36 H37 G38:H40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G37</xm:sqref>
        </x14:dataValidation>
        <x14:dataValidation type="list" allowBlank="1" showInputMessage="1" showErrorMessage="1">
          <x14:formula1>
            <xm:f>'C:\Users\USUARIO.RFIS200\Downloads\[FORMATO EXCEL PLAN ANUAL DE ADQUISICIONES 2024-JULIO-2.xlsx]archivo de datos'!#REF!</xm:f>
          </x14:formula1>
          <xm:sqref>H2:H3 F2:F3 G2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Hoja2</vt:lpstr>
      <vt:lpstr>DATOS UNSP CODIGOS</vt:lpstr>
      <vt:lpstr>DATOS RESPONSABLES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2024-08-15T21:12:58Z</dcterms:modified>
</cp:coreProperties>
</file>